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기타\의회, 국정감사 등\"/>
    </mc:Choice>
  </mc:AlternateContent>
  <bookViews>
    <workbookView xWindow="0" yWindow="0" windowWidth="28800" windowHeight="12000"/>
  </bookViews>
  <sheets>
    <sheet name="2024.12.31일 기준" sheetId="1" r:id="rId1"/>
    <sheet name="2024.10.15일 기준" sheetId="6" r:id="rId2"/>
    <sheet name="2024.5.31일 기준" sheetId="5" r:id="rId3"/>
    <sheet name="2023. 12.31일 기준" sheetId="4" r:id="rId4"/>
    <sheet name="10.15일 기준" sheetId="3" r:id="rId5"/>
    <sheet name="7.31일 기준" sheetId="2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K29" i="6" l="1"/>
  <c r="J29" i="6"/>
  <c r="H29" i="6"/>
  <c r="G29" i="6"/>
  <c r="E29" i="6"/>
  <c r="D29" i="6"/>
  <c r="I28" i="6"/>
  <c r="F28" i="6"/>
  <c r="C28" i="6"/>
  <c r="I27" i="6"/>
  <c r="F27" i="6"/>
  <c r="C27" i="6"/>
  <c r="I26" i="6"/>
  <c r="F26" i="6"/>
  <c r="C26" i="6"/>
  <c r="I25" i="6"/>
  <c r="F25" i="6"/>
  <c r="C25" i="6"/>
  <c r="I24" i="6"/>
  <c r="F24" i="6"/>
  <c r="C24" i="6"/>
  <c r="I23" i="6"/>
  <c r="F23" i="6"/>
  <c r="C23" i="6"/>
  <c r="I22" i="6"/>
  <c r="F22" i="6"/>
  <c r="C22" i="6"/>
  <c r="I21" i="6"/>
  <c r="F21" i="6"/>
  <c r="C21" i="6"/>
  <c r="I20" i="6"/>
  <c r="F20" i="6"/>
  <c r="C20" i="6"/>
  <c r="I19" i="6"/>
  <c r="F19" i="6"/>
  <c r="B19" i="6" s="1"/>
  <c r="C19" i="6"/>
  <c r="I18" i="6"/>
  <c r="F18" i="6"/>
  <c r="C18" i="6"/>
  <c r="I17" i="6"/>
  <c r="F17" i="6"/>
  <c r="C17" i="6"/>
  <c r="I16" i="6"/>
  <c r="F16" i="6"/>
  <c r="C16" i="6"/>
  <c r="B16" i="6" s="1"/>
  <c r="I15" i="6"/>
  <c r="F15" i="6"/>
  <c r="C15" i="6"/>
  <c r="I14" i="6"/>
  <c r="F14" i="6"/>
  <c r="C14" i="6"/>
  <c r="B14" i="6" s="1"/>
  <c r="I13" i="6"/>
  <c r="B13" i="6" s="1"/>
  <c r="F13" i="6"/>
  <c r="C13" i="6"/>
  <c r="I12" i="6"/>
  <c r="F12" i="6"/>
  <c r="C12" i="6"/>
  <c r="I11" i="6"/>
  <c r="F11" i="6"/>
  <c r="C11" i="6"/>
  <c r="I10" i="6"/>
  <c r="F10" i="6"/>
  <c r="C10" i="6"/>
  <c r="I9" i="6"/>
  <c r="F9" i="6"/>
  <c r="C9" i="6"/>
  <c r="I8" i="6"/>
  <c r="F8" i="6"/>
  <c r="C8" i="6"/>
  <c r="I7" i="6"/>
  <c r="B7" i="6" s="1"/>
  <c r="F7" i="6"/>
  <c r="C7" i="6"/>
  <c r="I6" i="6"/>
  <c r="F6" i="6"/>
  <c r="C6" i="6"/>
  <c r="I5" i="6"/>
  <c r="F5" i="6"/>
  <c r="C5" i="6"/>
  <c r="I4" i="6"/>
  <c r="F4" i="6"/>
  <c r="C4" i="6"/>
  <c r="B25" i="6" l="1"/>
  <c r="B4" i="6"/>
  <c r="B27" i="6"/>
  <c r="B28" i="6"/>
  <c r="B5" i="6"/>
  <c r="B18" i="6"/>
  <c r="B24" i="6"/>
  <c r="B22" i="6"/>
  <c r="B26" i="6"/>
  <c r="I29" i="6"/>
  <c r="B15" i="6"/>
  <c r="B6" i="6"/>
  <c r="B17" i="6"/>
  <c r="B23" i="6"/>
  <c r="B9" i="6"/>
  <c r="B11" i="6"/>
  <c r="B20" i="6"/>
  <c r="F29" i="6"/>
  <c r="B8" i="6"/>
  <c r="B10" i="6"/>
  <c r="B12" i="6"/>
  <c r="B21" i="6"/>
  <c r="C29" i="6"/>
  <c r="I26" i="1"/>
  <c r="F26" i="1"/>
  <c r="C26" i="1"/>
  <c r="I22" i="1"/>
  <c r="F22" i="1"/>
  <c r="C22" i="1"/>
  <c r="I15" i="1"/>
  <c r="F15" i="1"/>
  <c r="C15" i="1"/>
  <c r="I14" i="1"/>
  <c r="F14" i="1"/>
  <c r="C14" i="1"/>
  <c r="I13" i="1"/>
  <c r="F13" i="1"/>
  <c r="C13" i="1"/>
  <c r="I10" i="1"/>
  <c r="F10" i="1"/>
  <c r="C10" i="1"/>
  <c r="B10" i="1" l="1"/>
  <c r="B13" i="1"/>
  <c r="B14" i="1"/>
  <c r="B15" i="1"/>
  <c r="B26" i="1"/>
  <c r="B29" i="6"/>
  <c r="B22" i="1"/>
  <c r="K29" i="5"/>
  <c r="J29" i="5"/>
  <c r="H29" i="5"/>
  <c r="G29" i="5"/>
  <c r="E29" i="5"/>
  <c r="D29" i="5"/>
  <c r="I28" i="5"/>
  <c r="F28" i="5"/>
  <c r="C28" i="5"/>
  <c r="B28" i="5" s="1"/>
  <c r="I27" i="5"/>
  <c r="F27" i="5"/>
  <c r="B27" i="5" s="1"/>
  <c r="C27" i="5"/>
  <c r="I26" i="5"/>
  <c r="B26" i="5" s="1"/>
  <c r="F26" i="5"/>
  <c r="C26" i="5"/>
  <c r="I25" i="5"/>
  <c r="F25" i="5"/>
  <c r="C25" i="5"/>
  <c r="B25" i="5" s="1"/>
  <c r="I24" i="5"/>
  <c r="F24" i="5"/>
  <c r="B24" i="5" s="1"/>
  <c r="C24" i="5"/>
  <c r="I23" i="5"/>
  <c r="B23" i="5" s="1"/>
  <c r="F23" i="5"/>
  <c r="C23" i="5"/>
  <c r="I22" i="5"/>
  <c r="F22" i="5"/>
  <c r="C22" i="5"/>
  <c r="B22" i="5" s="1"/>
  <c r="I21" i="5"/>
  <c r="F21" i="5"/>
  <c r="B21" i="5" s="1"/>
  <c r="C21" i="5"/>
  <c r="I20" i="5"/>
  <c r="B20" i="5" s="1"/>
  <c r="F20" i="5"/>
  <c r="C20" i="5"/>
  <c r="I19" i="5"/>
  <c r="F19" i="5"/>
  <c r="C19" i="5"/>
  <c r="B19" i="5" s="1"/>
  <c r="I18" i="5"/>
  <c r="F18" i="5"/>
  <c r="B18" i="5" s="1"/>
  <c r="C18" i="5"/>
  <c r="I17" i="5"/>
  <c r="B17" i="5" s="1"/>
  <c r="F17" i="5"/>
  <c r="C17" i="5"/>
  <c r="I16" i="5"/>
  <c r="F16" i="5"/>
  <c r="C16" i="5"/>
  <c r="B16" i="5" s="1"/>
  <c r="I15" i="5"/>
  <c r="F15" i="5"/>
  <c r="B15" i="5" s="1"/>
  <c r="C15" i="5"/>
  <c r="I14" i="5"/>
  <c r="B14" i="5" s="1"/>
  <c r="F14" i="5"/>
  <c r="C14" i="5"/>
  <c r="I13" i="5"/>
  <c r="F13" i="5"/>
  <c r="C13" i="5"/>
  <c r="B13" i="5" s="1"/>
  <c r="I12" i="5"/>
  <c r="F12" i="5"/>
  <c r="B12" i="5" s="1"/>
  <c r="C12" i="5"/>
  <c r="I11" i="5"/>
  <c r="B11" i="5" s="1"/>
  <c r="F11" i="5"/>
  <c r="C11" i="5"/>
  <c r="I10" i="5"/>
  <c r="F10" i="5"/>
  <c r="C10" i="5"/>
  <c r="B10" i="5" s="1"/>
  <c r="I9" i="5"/>
  <c r="F9" i="5"/>
  <c r="B9" i="5" s="1"/>
  <c r="C9" i="5"/>
  <c r="I8" i="5"/>
  <c r="B8" i="5" s="1"/>
  <c r="F8" i="5"/>
  <c r="C8" i="5"/>
  <c r="I7" i="5"/>
  <c r="F7" i="5"/>
  <c r="C7" i="5"/>
  <c r="B7" i="5" s="1"/>
  <c r="I6" i="5"/>
  <c r="F6" i="5"/>
  <c r="B6" i="5" s="1"/>
  <c r="C6" i="5"/>
  <c r="I5" i="5"/>
  <c r="B5" i="5" s="1"/>
  <c r="F5" i="5"/>
  <c r="C5" i="5"/>
  <c r="I4" i="5"/>
  <c r="I29" i="5" s="1"/>
  <c r="F4" i="5"/>
  <c r="F29" i="5" s="1"/>
  <c r="C4" i="5"/>
  <c r="B4" i="5" s="1"/>
  <c r="B29" i="5" l="1"/>
  <c r="C29" i="5"/>
  <c r="K29" i="4"/>
  <c r="J29" i="4"/>
  <c r="H29" i="4"/>
  <c r="G29" i="4"/>
  <c r="E29" i="4"/>
  <c r="D29" i="4"/>
  <c r="I28" i="4"/>
  <c r="F28" i="4"/>
  <c r="C28" i="4"/>
  <c r="B28" i="4"/>
  <c r="I27" i="4"/>
  <c r="F27" i="4"/>
  <c r="B27" i="4" s="1"/>
  <c r="C27" i="4"/>
  <c r="I26" i="4"/>
  <c r="F26" i="4"/>
  <c r="C26" i="4"/>
  <c r="B26" i="4"/>
  <c r="I25" i="4"/>
  <c r="F25" i="4"/>
  <c r="C25" i="4"/>
  <c r="B25" i="4"/>
  <c r="I24" i="4"/>
  <c r="F24" i="4"/>
  <c r="B24" i="4" s="1"/>
  <c r="C24" i="4"/>
  <c r="I23" i="4"/>
  <c r="F23" i="4"/>
  <c r="C23" i="4"/>
  <c r="B23" i="4"/>
  <c r="I22" i="4"/>
  <c r="F22" i="4"/>
  <c r="C22" i="4"/>
  <c r="B22" i="4"/>
  <c r="I21" i="4"/>
  <c r="F21" i="4"/>
  <c r="B21" i="4" s="1"/>
  <c r="C21" i="4"/>
  <c r="I20" i="4"/>
  <c r="F20" i="4"/>
  <c r="C20" i="4"/>
  <c r="B20" i="4"/>
  <c r="I19" i="4"/>
  <c r="F19" i="4"/>
  <c r="C19" i="4"/>
  <c r="B19" i="4"/>
  <c r="I18" i="4"/>
  <c r="F18" i="4"/>
  <c r="B18" i="4" s="1"/>
  <c r="C18" i="4"/>
  <c r="I17" i="4"/>
  <c r="F17" i="4"/>
  <c r="C17" i="4"/>
  <c r="B17" i="4"/>
  <c r="I16" i="4"/>
  <c r="F16" i="4"/>
  <c r="C16" i="4"/>
  <c r="B16" i="4"/>
  <c r="I15" i="4"/>
  <c r="F15" i="4"/>
  <c r="B15" i="4" s="1"/>
  <c r="C15" i="4"/>
  <c r="I14" i="4"/>
  <c r="F14" i="4"/>
  <c r="C14" i="4"/>
  <c r="B14" i="4"/>
  <c r="I13" i="4"/>
  <c r="F13" i="4"/>
  <c r="C13" i="4"/>
  <c r="B13" i="4"/>
  <c r="I12" i="4"/>
  <c r="F12" i="4"/>
  <c r="B12" i="4" s="1"/>
  <c r="C12" i="4"/>
  <c r="I11" i="4"/>
  <c r="F11" i="4"/>
  <c r="C11" i="4"/>
  <c r="B11" i="4"/>
  <c r="I10" i="4"/>
  <c r="F10" i="4"/>
  <c r="C10" i="4"/>
  <c r="B10" i="4"/>
  <c r="I9" i="4"/>
  <c r="F9" i="4"/>
  <c r="B9" i="4" s="1"/>
  <c r="C9" i="4"/>
  <c r="I8" i="4"/>
  <c r="F8" i="4"/>
  <c r="C8" i="4"/>
  <c r="B8" i="4"/>
  <c r="I7" i="4"/>
  <c r="F7" i="4"/>
  <c r="C7" i="4"/>
  <c r="B7" i="4"/>
  <c r="I6" i="4"/>
  <c r="I29" i="4" s="1"/>
  <c r="F6" i="4"/>
  <c r="B6" i="4" s="1"/>
  <c r="C6" i="4"/>
  <c r="I5" i="4"/>
  <c r="F5" i="4"/>
  <c r="C5" i="4"/>
  <c r="C29" i="4" s="1"/>
  <c r="B5" i="4"/>
  <c r="I4" i="4"/>
  <c r="F4" i="4"/>
  <c r="F29" i="4" s="1"/>
  <c r="C4" i="4"/>
  <c r="B4" i="4"/>
  <c r="B29" i="4" l="1"/>
  <c r="I18" i="1"/>
  <c r="F18" i="1"/>
  <c r="C18" i="1"/>
  <c r="B18" i="1" l="1"/>
  <c r="I28" i="1"/>
  <c r="F28" i="1"/>
  <c r="C28" i="1"/>
  <c r="I21" i="1"/>
  <c r="F21" i="1"/>
  <c r="C21" i="1"/>
  <c r="I5" i="1"/>
  <c r="F5" i="1"/>
  <c r="C5" i="1"/>
  <c r="B21" i="1" l="1"/>
  <c r="B28" i="1"/>
  <c r="B5" i="1"/>
  <c r="K29" i="3"/>
  <c r="J29" i="3"/>
  <c r="H29" i="3"/>
  <c r="G29" i="3"/>
  <c r="E29" i="3"/>
  <c r="D29" i="3"/>
  <c r="I28" i="3"/>
  <c r="F28" i="3"/>
  <c r="C28" i="3"/>
  <c r="B28" i="3"/>
  <c r="I27" i="3"/>
  <c r="F27" i="3"/>
  <c r="C27" i="3"/>
  <c r="B27" i="3" s="1"/>
  <c r="I26" i="3"/>
  <c r="F26" i="3"/>
  <c r="C26" i="3"/>
  <c r="B26" i="3"/>
  <c r="I25" i="3"/>
  <c r="F25" i="3"/>
  <c r="C25" i="3"/>
  <c r="B25" i="3"/>
  <c r="I24" i="3"/>
  <c r="F24" i="3"/>
  <c r="B24" i="3" s="1"/>
  <c r="C24" i="3"/>
  <c r="I23" i="3"/>
  <c r="F23" i="3"/>
  <c r="C23" i="3"/>
  <c r="B23" i="3"/>
  <c r="I22" i="3"/>
  <c r="F22" i="3"/>
  <c r="C22" i="3"/>
  <c r="B22" i="3"/>
  <c r="I21" i="3"/>
  <c r="F21" i="3"/>
  <c r="B21" i="3" s="1"/>
  <c r="C21" i="3"/>
  <c r="I20" i="3"/>
  <c r="F20" i="3"/>
  <c r="C20" i="3"/>
  <c r="B20" i="3"/>
  <c r="I19" i="3"/>
  <c r="F19" i="3"/>
  <c r="C19" i="3"/>
  <c r="B19" i="3"/>
  <c r="I18" i="3"/>
  <c r="F18" i="3"/>
  <c r="B18" i="3" s="1"/>
  <c r="C18" i="3"/>
  <c r="I17" i="3"/>
  <c r="F17" i="3"/>
  <c r="C17" i="3"/>
  <c r="B17" i="3"/>
  <c r="I16" i="3"/>
  <c r="F16" i="3"/>
  <c r="C16" i="3"/>
  <c r="B16" i="3"/>
  <c r="I15" i="3"/>
  <c r="F15" i="3"/>
  <c r="B15" i="3" s="1"/>
  <c r="C15" i="3"/>
  <c r="I14" i="3"/>
  <c r="F14" i="3"/>
  <c r="C14" i="3"/>
  <c r="B14" i="3"/>
  <c r="I13" i="3"/>
  <c r="F13" i="3"/>
  <c r="C13" i="3"/>
  <c r="B13" i="3"/>
  <c r="I12" i="3"/>
  <c r="F12" i="3"/>
  <c r="B12" i="3" s="1"/>
  <c r="C12" i="3"/>
  <c r="I11" i="3"/>
  <c r="F11" i="3"/>
  <c r="C11" i="3"/>
  <c r="B11" i="3"/>
  <c r="I10" i="3"/>
  <c r="F10" i="3"/>
  <c r="C10" i="3"/>
  <c r="B10" i="3"/>
  <c r="I9" i="3"/>
  <c r="F9" i="3"/>
  <c r="B9" i="3" s="1"/>
  <c r="C9" i="3"/>
  <c r="I8" i="3"/>
  <c r="F8" i="3"/>
  <c r="C8" i="3"/>
  <c r="B8" i="3"/>
  <c r="I7" i="3"/>
  <c r="F7" i="3"/>
  <c r="C7" i="3"/>
  <c r="B7" i="3"/>
  <c r="I6" i="3"/>
  <c r="I29" i="3" s="1"/>
  <c r="F6" i="3"/>
  <c r="B6" i="3" s="1"/>
  <c r="C6" i="3"/>
  <c r="I5" i="3"/>
  <c r="F5" i="3"/>
  <c r="C5" i="3"/>
  <c r="C29" i="3" s="1"/>
  <c r="B5" i="3"/>
  <c r="B29" i="3" s="1"/>
  <c r="I4" i="3"/>
  <c r="F4" i="3"/>
  <c r="F29" i="3" s="1"/>
  <c r="C4" i="3"/>
  <c r="B4" i="3"/>
  <c r="K28" i="2" l="1"/>
  <c r="J28" i="2"/>
  <c r="H28" i="2"/>
  <c r="G28" i="2"/>
  <c r="E28" i="2"/>
  <c r="D28" i="2"/>
  <c r="I27" i="2"/>
  <c r="F27" i="2"/>
  <c r="C27" i="2"/>
  <c r="B27" i="2"/>
  <c r="I26" i="2"/>
  <c r="F26" i="2"/>
  <c r="B26" i="2" s="1"/>
  <c r="C26" i="2"/>
  <c r="I25" i="2"/>
  <c r="F25" i="2"/>
  <c r="C25" i="2"/>
  <c r="B25" i="2"/>
  <c r="I24" i="2"/>
  <c r="F24" i="2"/>
  <c r="C24" i="2"/>
  <c r="B24" i="2"/>
  <c r="I23" i="2"/>
  <c r="F23" i="2"/>
  <c r="B23" i="2" s="1"/>
  <c r="C23" i="2"/>
  <c r="I22" i="2"/>
  <c r="F22" i="2"/>
  <c r="C22" i="2"/>
  <c r="B22" i="2"/>
  <c r="I21" i="2"/>
  <c r="F21" i="2"/>
  <c r="C21" i="2"/>
  <c r="B21" i="2"/>
  <c r="I20" i="2"/>
  <c r="F20" i="2"/>
  <c r="B20" i="2" s="1"/>
  <c r="C20" i="2"/>
  <c r="I19" i="2"/>
  <c r="F19" i="2"/>
  <c r="C19" i="2"/>
  <c r="B19" i="2"/>
  <c r="I18" i="2"/>
  <c r="F18" i="2"/>
  <c r="C18" i="2"/>
  <c r="B18" i="2"/>
  <c r="I17" i="2"/>
  <c r="F17" i="2"/>
  <c r="B17" i="2" s="1"/>
  <c r="C17" i="2"/>
  <c r="I16" i="2"/>
  <c r="F16" i="2"/>
  <c r="C16" i="2"/>
  <c r="B16" i="2"/>
  <c r="I15" i="2"/>
  <c r="F15" i="2"/>
  <c r="C15" i="2"/>
  <c r="B15" i="2"/>
  <c r="I14" i="2"/>
  <c r="F14" i="2"/>
  <c r="B14" i="2" s="1"/>
  <c r="C14" i="2"/>
  <c r="I13" i="2"/>
  <c r="F13" i="2"/>
  <c r="C13" i="2"/>
  <c r="B13" i="2"/>
  <c r="I12" i="2"/>
  <c r="F12" i="2"/>
  <c r="C12" i="2"/>
  <c r="B12" i="2"/>
  <c r="I11" i="2"/>
  <c r="F11" i="2"/>
  <c r="B11" i="2" s="1"/>
  <c r="C11" i="2"/>
  <c r="I10" i="2"/>
  <c r="F10" i="2"/>
  <c r="C10" i="2"/>
  <c r="B10" i="2"/>
  <c r="I9" i="2"/>
  <c r="F9" i="2"/>
  <c r="C9" i="2"/>
  <c r="B9" i="2"/>
  <c r="I8" i="2"/>
  <c r="F8" i="2"/>
  <c r="B8" i="2" s="1"/>
  <c r="C8" i="2"/>
  <c r="I7" i="2"/>
  <c r="F7" i="2"/>
  <c r="C7" i="2"/>
  <c r="B7" i="2"/>
  <c r="I6" i="2"/>
  <c r="F6" i="2"/>
  <c r="C6" i="2"/>
  <c r="B6" i="2"/>
  <c r="I5" i="2"/>
  <c r="I28" i="2" s="1"/>
  <c r="F5" i="2"/>
  <c r="B5" i="2" s="1"/>
  <c r="C5" i="2"/>
  <c r="I4" i="2"/>
  <c r="F4" i="2"/>
  <c r="C4" i="2"/>
  <c r="C28" i="2" s="1"/>
  <c r="B4" i="2"/>
  <c r="I3" i="2"/>
  <c r="F3" i="2"/>
  <c r="F28" i="2" s="1"/>
  <c r="C3" i="2"/>
  <c r="B3" i="2"/>
  <c r="B28" i="2" l="1"/>
  <c r="D29" i="1"/>
  <c r="E29" i="1"/>
  <c r="G29" i="1"/>
  <c r="H29" i="1"/>
  <c r="J29" i="1"/>
  <c r="K29" i="1"/>
  <c r="I6" i="1" l="1"/>
  <c r="I7" i="1"/>
  <c r="I8" i="1"/>
  <c r="I9" i="1"/>
  <c r="I11" i="1"/>
  <c r="I12" i="1"/>
  <c r="I16" i="1"/>
  <c r="I17" i="1"/>
  <c r="I19" i="1"/>
  <c r="I20" i="1"/>
  <c r="I23" i="1"/>
  <c r="I24" i="1"/>
  <c r="I25" i="1"/>
  <c r="I27" i="1"/>
  <c r="I4" i="1"/>
  <c r="F6" i="1"/>
  <c r="F7" i="1"/>
  <c r="F8" i="1"/>
  <c r="F9" i="1"/>
  <c r="F11" i="1"/>
  <c r="F12" i="1"/>
  <c r="F16" i="1"/>
  <c r="F19" i="1"/>
  <c r="F20" i="1"/>
  <c r="F23" i="1"/>
  <c r="F24" i="1"/>
  <c r="F25" i="1"/>
  <c r="F27" i="1"/>
  <c r="F4" i="1"/>
  <c r="C6" i="1"/>
  <c r="C7" i="1"/>
  <c r="C8" i="1"/>
  <c r="C9" i="1"/>
  <c r="C11" i="1"/>
  <c r="C12" i="1"/>
  <c r="C16" i="1"/>
  <c r="C17" i="1"/>
  <c r="C19" i="1"/>
  <c r="C20" i="1"/>
  <c r="C23" i="1"/>
  <c r="C24" i="1"/>
  <c r="C25" i="1"/>
  <c r="C27" i="1"/>
  <c r="C4" i="1"/>
  <c r="B8" i="1" l="1"/>
  <c r="B17" i="1"/>
  <c r="C29" i="1"/>
  <c r="I29" i="1"/>
  <c r="F29" i="1"/>
  <c r="B7" i="1"/>
  <c r="B19" i="1"/>
  <c r="B16" i="1"/>
  <c r="B6" i="1"/>
  <c r="B4" i="1"/>
  <c r="B25" i="1"/>
  <c r="B20" i="1"/>
  <c r="B23" i="1"/>
  <c r="B11" i="1"/>
  <c r="B12" i="1"/>
  <c r="B27" i="1"/>
  <c r="B24" i="1"/>
  <c r="B9" i="1"/>
  <c r="B29" i="1" l="1"/>
</calcChain>
</file>

<file path=xl/comments1.xml><?xml version="1.0" encoding="utf-8"?>
<comments xmlns="http://schemas.openxmlformats.org/spreadsheetml/2006/main">
  <authors>
    <author>user</author>
  </authors>
  <commentList>
    <comment ref="E5" authorId="0" shapeId="0">
      <text>
        <r>
          <rPr>
            <sz val="9"/>
            <color indexed="81"/>
            <rFont val="돋움"/>
            <family val="3"/>
            <charset val="129"/>
          </rPr>
          <t>정비사업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진행으로</t>
        </r>
        <r>
          <rPr>
            <sz val="9"/>
            <color indexed="81"/>
            <rFont val="Tahoma"/>
            <family val="2"/>
          </rPr>
          <t xml:space="preserve"> 1</t>
        </r>
        <r>
          <rPr>
            <sz val="9"/>
            <color indexed="81"/>
            <rFont val="돋움"/>
            <family val="3"/>
            <charset val="129"/>
          </rPr>
          <t>건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제외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5" authorId="0" shapeId="0">
      <text>
        <r>
          <rPr>
            <b/>
            <sz val="9"/>
            <color indexed="81"/>
            <rFont val="돋움"/>
            <family val="3"/>
            <charset val="129"/>
          </rPr>
          <t>정비사업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진행으로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돋움"/>
            <family val="3"/>
            <charset val="129"/>
          </rPr>
          <t>건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제외</t>
        </r>
      </text>
    </comment>
    <comment ref="K16" authorId="0" shapeId="0">
      <text>
        <r>
          <rPr>
            <sz val="7"/>
            <color indexed="81"/>
            <rFont val="돋움"/>
            <family val="3"/>
            <charset val="129"/>
          </rPr>
          <t>공동주택</t>
        </r>
        <r>
          <rPr>
            <sz val="7"/>
            <color indexed="81"/>
            <rFont val="Tahoma"/>
            <family val="2"/>
          </rPr>
          <t xml:space="preserve"> 1</t>
        </r>
        <r>
          <rPr>
            <sz val="7"/>
            <color indexed="81"/>
            <rFont val="돋움"/>
            <family val="3"/>
            <charset val="129"/>
          </rPr>
          <t>개소에서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연면적</t>
        </r>
        <r>
          <rPr>
            <sz val="7"/>
            <color indexed="81"/>
            <rFont val="Tahoma"/>
            <family val="2"/>
          </rPr>
          <t xml:space="preserve"> 1</t>
        </r>
        <r>
          <rPr>
            <sz val="7"/>
            <color indexed="81"/>
            <rFont val="돋움"/>
            <family val="3"/>
            <charset val="129"/>
          </rPr>
          <t>만㎡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넘는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상가를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통합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관리하다가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최근에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상가관리단이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구성되면서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각각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관리하게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되었습니다</t>
        </r>
        <r>
          <rPr>
            <sz val="7"/>
            <color indexed="81"/>
            <rFont val="Tahoma"/>
            <family val="2"/>
          </rPr>
          <t xml:space="preserve">. </t>
        </r>
        <r>
          <rPr>
            <sz val="7"/>
            <color indexed="81"/>
            <rFont val="돋움"/>
            <family val="3"/>
            <charset val="129"/>
          </rPr>
          <t>따라서</t>
        </r>
        <r>
          <rPr>
            <sz val="7"/>
            <color indexed="81"/>
            <rFont val="Tahoma"/>
            <family val="2"/>
          </rPr>
          <t xml:space="preserve"> 10</t>
        </r>
        <r>
          <rPr>
            <sz val="7"/>
            <color indexed="81"/>
            <rFont val="돋움"/>
            <family val="3"/>
            <charset val="129"/>
          </rPr>
          <t>월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기준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자료에서</t>
        </r>
        <r>
          <rPr>
            <sz val="7"/>
            <color indexed="81"/>
            <rFont val="Tahoma"/>
            <family val="2"/>
          </rPr>
          <t xml:space="preserve"> 1</t>
        </r>
        <r>
          <rPr>
            <sz val="7"/>
            <color indexed="81"/>
            <rFont val="돋움"/>
            <family val="3"/>
            <charset val="129"/>
          </rPr>
          <t>개소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sz val="7"/>
            <color indexed="81"/>
            <rFont val="돋움"/>
            <family val="3"/>
            <charset val="129"/>
          </rPr>
          <t>증가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E5" authorId="0" shapeId="0">
      <text>
        <r>
          <rPr>
            <b/>
            <sz val="9"/>
            <color indexed="81"/>
            <rFont val="돋움"/>
            <family val="3"/>
            <charset val="129"/>
          </rPr>
          <t>정비사업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진행으로</t>
        </r>
        <r>
          <rPr>
            <b/>
            <sz val="9"/>
            <color indexed="81"/>
            <rFont val="Tahoma"/>
            <family val="2"/>
          </rPr>
          <t xml:space="preserve"> 1</t>
        </r>
        <r>
          <rPr>
            <b/>
            <sz val="9"/>
            <color indexed="81"/>
            <rFont val="돋움"/>
            <family val="3"/>
            <charset val="129"/>
          </rPr>
          <t>건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제외</t>
        </r>
      </text>
    </comment>
    <comment ref="H5" authorId="0" shapeId="0">
      <text>
        <r>
          <rPr>
            <b/>
            <sz val="9"/>
            <color indexed="81"/>
            <rFont val="돋움"/>
            <family val="3"/>
            <charset val="129"/>
          </rPr>
          <t>정비사업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진행으로</t>
        </r>
        <r>
          <rPr>
            <b/>
            <sz val="9"/>
            <color indexed="81"/>
            <rFont val="Tahoma"/>
            <family val="2"/>
          </rPr>
          <t xml:space="preserve"> 2</t>
        </r>
        <r>
          <rPr>
            <b/>
            <sz val="9"/>
            <color indexed="81"/>
            <rFont val="돋움"/>
            <family val="3"/>
            <charset val="129"/>
          </rPr>
          <t>건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제외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<sst xmlns="http://schemas.openxmlformats.org/spreadsheetml/2006/main" count="246" uniqueCount="43">
  <si>
    <t>자치구명</t>
    <phoneticPr fontId="1" type="noConversion"/>
  </si>
  <si>
    <t>합계</t>
    <phoneticPr fontId="1" type="noConversion"/>
  </si>
  <si>
    <t>소계</t>
    <phoneticPr fontId="1" type="noConversion"/>
  </si>
  <si>
    <t>공동주택
(2천세대 이상)</t>
    <phoneticPr fontId="1" type="noConversion"/>
  </si>
  <si>
    <t>건축물
(3만 ㎡ 이상)</t>
    <phoneticPr fontId="1" type="noConversion"/>
  </si>
  <si>
    <t>소계</t>
    <phoneticPr fontId="1" type="noConversion"/>
  </si>
  <si>
    <t>공동주택
(1천 이상~2천 세대 미만)</t>
    <phoneticPr fontId="1" type="noConversion"/>
  </si>
  <si>
    <t>건축물
(1.5만㎡ 이상~3만㎡ 미만)</t>
    <phoneticPr fontId="1" type="noConversion"/>
  </si>
  <si>
    <t>공동주택
(300 이상~1천 세대 미만)</t>
    <phoneticPr fontId="1" type="noConversion"/>
  </si>
  <si>
    <t>건축물
(1만㎡ 이상~1.5만㎡ 미만)</t>
    <phoneticPr fontId="1" type="noConversion"/>
  </si>
  <si>
    <t>종로구</t>
    <phoneticPr fontId="1" type="noConversion"/>
  </si>
  <si>
    <t>중구</t>
    <phoneticPr fontId="1" type="noConversion"/>
  </si>
  <si>
    <t>용산구</t>
    <phoneticPr fontId="1" type="noConversion"/>
  </si>
  <si>
    <t>성동구</t>
    <phoneticPr fontId="1" type="noConversion"/>
  </si>
  <si>
    <t>광진구</t>
    <phoneticPr fontId="1" type="noConversion"/>
  </si>
  <si>
    <t>동대문구</t>
    <phoneticPr fontId="1" type="noConversion"/>
  </si>
  <si>
    <t>중랑구</t>
    <phoneticPr fontId="1" type="noConversion"/>
  </si>
  <si>
    <t>성북구</t>
    <phoneticPr fontId="1" type="noConversion"/>
  </si>
  <si>
    <t>강북구</t>
    <phoneticPr fontId="1" type="noConversion"/>
  </si>
  <si>
    <t>도봉구</t>
    <phoneticPr fontId="1" type="noConversion"/>
  </si>
  <si>
    <t>노원구</t>
    <phoneticPr fontId="1" type="noConversion"/>
  </si>
  <si>
    <t>은평구</t>
    <phoneticPr fontId="1" type="noConversion"/>
  </si>
  <si>
    <t>서대문구</t>
    <phoneticPr fontId="1" type="noConversion"/>
  </si>
  <si>
    <t>마포구</t>
    <phoneticPr fontId="1" type="noConversion"/>
  </si>
  <si>
    <t>양천구</t>
    <phoneticPr fontId="1" type="noConversion"/>
  </si>
  <si>
    <t>강서구</t>
    <phoneticPr fontId="1" type="noConversion"/>
  </si>
  <si>
    <t>구로구</t>
    <phoneticPr fontId="1" type="noConversion"/>
  </si>
  <si>
    <t>금천구</t>
    <phoneticPr fontId="1" type="noConversion"/>
  </si>
  <si>
    <t>영등포구</t>
    <phoneticPr fontId="1" type="noConversion"/>
  </si>
  <si>
    <t>관악구</t>
    <phoneticPr fontId="1" type="noConversion"/>
  </si>
  <si>
    <t>동작구</t>
    <phoneticPr fontId="1" type="noConversion"/>
  </si>
  <si>
    <t>서초구</t>
    <phoneticPr fontId="1" type="noConversion"/>
  </si>
  <si>
    <t>강남구</t>
    <phoneticPr fontId="1" type="noConversion"/>
  </si>
  <si>
    <t>송파구</t>
    <phoneticPr fontId="1" type="noConversion"/>
  </si>
  <si>
    <t>강동구</t>
    <phoneticPr fontId="1" type="noConversion"/>
  </si>
  <si>
    <t>관리대상기준일(2021.4.17.)</t>
    <phoneticPr fontId="1" type="noConversion"/>
  </si>
  <si>
    <t>관리대상기준일(2022.4.18.)</t>
    <phoneticPr fontId="1" type="noConversion"/>
  </si>
  <si>
    <t>관리대상기준일(2023.4.18.)</t>
    <phoneticPr fontId="1" type="noConversion"/>
  </si>
  <si>
    <t xml:space="preserve">기계설비 유지관리자 선임대상 건축물 현황 </t>
    <phoneticPr fontId="1" type="noConversion"/>
  </si>
  <si>
    <t>관리대상기준일(2021.4.17.)</t>
    <phoneticPr fontId="1" type="noConversion"/>
  </si>
  <si>
    <t>기존 자료</t>
    <phoneticPr fontId="1" type="noConversion"/>
  </si>
  <si>
    <t xml:space="preserve">○ 기계설비 유지관리자 선임대상 건축물 현황 </t>
    <phoneticPr fontId="1" type="noConversion"/>
  </si>
  <si>
    <t>합    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</si>
</sst>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6"/>
      <color theme="1"/>
      <name val="HY견고딕"/>
      <family val="1"/>
      <charset val="129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indexed="81"/>
      <name val="돋움"/>
      <family val="3"/>
      <charset val="129"/>
    </font>
    <font>
      <sz val="9"/>
      <color indexed="81"/>
      <name val="돋움"/>
      <family val="3"/>
      <charset val="129"/>
    </font>
    <font>
      <sz val="7"/>
      <color indexed="81"/>
      <name val="돋움"/>
      <family val="3"/>
      <charset val="129"/>
    </font>
    <font>
      <sz val="7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41" fontId="2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9" xfId="0" applyBorder="1">
      <alignment vertical="center"/>
    </xf>
    <xf numFmtId="0" fontId="0" fillId="0" borderId="9" xfId="0" applyFill="1" applyBorder="1">
      <alignment vertical="center"/>
    </xf>
    <xf numFmtId="0" fontId="3" fillId="0" borderId="10" xfId="0" applyFont="1" applyBorder="1">
      <alignment vertical="center"/>
    </xf>
    <xf numFmtId="41" fontId="0" fillId="0" borderId="1" xfId="1" applyFont="1" applyBorder="1">
      <alignment vertical="center"/>
    </xf>
    <xf numFmtId="41" fontId="0" fillId="0" borderId="8" xfId="1" applyFont="1" applyBorder="1">
      <alignment vertical="center"/>
    </xf>
    <xf numFmtId="41" fontId="3" fillId="0" borderId="11" xfId="1" applyFont="1" applyBorder="1">
      <alignment vertical="center"/>
    </xf>
    <xf numFmtId="41" fontId="3" fillId="0" borderId="12" xfId="1" applyFont="1" applyBorder="1">
      <alignment vertical="center"/>
    </xf>
    <xf numFmtId="41" fontId="3" fillId="0" borderId="1" xfId="1" applyFont="1" applyBorder="1">
      <alignment vertical="center"/>
    </xf>
    <xf numFmtId="41" fontId="3" fillId="2" borderId="11" xfId="1" applyFont="1" applyFill="1" applyBorder="1">
      <alignment vertical="center"/>
    </xf>
    <xf numFmtId="0" fontId="0" fillId="0" borderId="7" xfId="0" applyBorder="1">
      <alignment vertical="center"/>
    </xf>
    <xf numFmtId="41" fontId="3" fillId="0" borderId="2" xfId="1" applyFont="1" applyBorder="1">
      <alignment vertical="center"/>
    </xf>
    <xf numFmtId="41" fontId="0" fillId="0" borderId="2" xfId="1" applyFont="1" applyBorder="1">
      <alignment vertical="center"/>
    </xf>
    <xf numFmtId="41" fontId="0" fillId="0" borderId="13" xfId="1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2" borderId="7" xfId="0" applyFill="1" applyBorder="1">
      <alignment vertical="center"/>
    </xf>
    <xf numFmtId="0" fontId="0" fillId="0" borderId="7" xfId="0" applyFill="1" applyBorder="1">
      <alignment vertical="center"/>
    </xf>
    <xf numFmtId="0" fontId="0" fillId="2" borderId="9" xfId="0" applyFill="1" applyBorder="1">
      <alignment vertical="center"/>
    </xf>
    <xf numFmtId="41" fontId="3" fillId="0" borderId="2" xfId="1" applyFont="1" applyFill="1" applyBorder="1">
      <alignment vertical="center"/>
    </xf>
    <xf numFmtId="41" fontId="0" fillId="0" borderId="2" xfId="1" applyFont="1" applyFill="1" applyBorder="1">
      <alignment vertical="center"/>
    </xf>
    <xf numFmtId="41" fontId="0" fillId="0" borderId="13" xfId="1" applyFont="1" applyFill="1" applyBorder="1">
      <alignment vertical="center"/>
    </xf>
    <xf numFmtId="41" fontId="3" fillId="0" borderId="1" xfId="1" applyFont="1" applyFill="1" applyBorder="1">
      <alignment vertical="center"/>
    </xf>
    <xf numFmtId="41" fontId="0" fillId="0" borderId="1" xfId="1" applyFont="1" applyFill="1" applyBorder="1">
      <alignment vertical="center"/>
    </xf>
    <xf numFmtId="41" fontId="0" fillId="0" borderId="8" xfId="1" applyFont="1" applyFill="1" applyBorder="1">
      <alignment vertical="center"/>
    </xf>
    <xf numFmtId="41" fontId="3" fillId="0" borderId="11" xfId="1" applyFont="1" applyFill="1" applyBorder="1">
      <alignment vertical="center"/>
    </xf>
    <xf numFmtId="41" fontId="3" fillId="0" borderId="12" xfId="1" applyFont="1" applyFill="1" applyBorder="1">
      <alignment vertical="center"/>
    </xf>
    <xf numFmtId="0" fontId="0" fillId="0" borderId="7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4" fillId="0" borderId="18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J23" sqref="J23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1" ht="33.75" customHeight="1" thickBot="1" x14ac:dyDescent="0.35">
      <c r="A1" s="32" t="s">
        <v>41</v>
      </c>
      <c r="B1" s="32"/>
      <c r="C1" s="32"/>
      <c r="D1" s="32"/>
      <c r="E1" s="32"/>
      <c r="F1" s="32"/>
    </row>
    <row r="2" spans="1:11" ht="18" customHeight="1" x14ac:dyDescent="0.3">
      <c r="A2" s="35" t="s">
        <v>0</v>
      </c>
      <c r="B2" s="37" t="s">
        <v>1</v>
      </c>
      <c r="C2" s="33" t="s">
        <v>39</v>
      </c>
      <c r="D2" s="33"/>
      <c r="E2" s="33"/>
      <c r="F2" s="33" t="s">
        <v>36</v>
      </c>
      <c r="G2" s="33"/>
      <c r="H2" s="33"/>
      <c r="I2" s="33" t="s">
        <v>37</v>
      </c>
      <c r="J2" s="33"/>
      <c r="K2" s="34"/>
    </row>
    <row r="3" spans="1:11" ht="33.75" thickBot="1" x14ac:dyDescent="0.35">
      <c r="A3" s="36"/>
      <c r="B3" s="38"/>
      <c r="C3" s="14" t="s">
        <v>2</v>
      </c>
      <c r="D3" s="15" t="s">
        <v>3</v>
      </c>
      <c r="E3" s="15" t="s">
        <v>4</v>
      </c>
      <c r="F3" s="14" t="s">
        <v>5</v>
      </c>
      <c r="G3" s="15" t="s">
        <v>6</v>
      </c>
      <c r="H3" s="15" t="s">
        <v>7</v>
      </c>
      <c r="I3" s="14" t="s">
        <v>5</v>
      </c>
      <c r="J3" s="15" t="s">
        <v>8</v>
      </c>
      <c r="K3" s="16" t="s">
        <v>9</v>
      </c>
    </row>
    <row r="4" spans="1:11" ht="17.25" thickTop="1" x14ac:dyDescent="0.3">
      <c r="A4" s="28" t="s">
        <v>10</v>
      </c>
      <c r="B4" s="20">
        <f>C4+F4+I4</f>
        <v>187</v>
      </c>
      <c r="C4" s="21">
        <f>D4+E4</f>
        <v>78</v>
      </c>
      <c r="D4" s="21">
        <v>0</v>
      </c>
      <c r="E4" s="21">
        <v>78</v>
      </c>
      <c r="F4" s="21">
        <f>G4+H4</f>
        <v>57</v>
      </c>
      <c r="G4" s="21">
        <v>1</v>
      </c>
      <c r="H4" s="21">
        <v>56</v>
      </c>
      <c r="I4" s="21">
        <f>J4+K4</f>
        <v>52</v>
      </c>
      <c r="J4" s="21">
        <v>7</v>
      </c>
      <c r="K4" s="22">
        <v>45</v>
      </c>
    </row>
    <row r="5" spans="1:11" x14ac:dyDescent="0.3">
      <c r="A5" s="29" t="s">
        <v>11</v>
      </c>
      <c r="B5" s="23">
        <f t="shared" ref="B5" si="0">C5+F5+I5</f>
        <v>302</v>
      </c>
      <c r="C5" s="24">
        <f t="shared" ref="C5" si="1">D5+E5</f>
        <v>120</v>
      </c>
      <c r="D5" s="24">
        <v>2</v>
      </c>
      <c r="E5" s="24">
        <v>118</v>
      </c>
      <c r="F5" s="24">
        <f t="shared" ref="F5" si="2">G5+H5</f>
        <v>95</v>
      </c>
      <c r="G5" s="24">
        <v>3</v>
      </c>
      <c r="H5" s="24">
        <v>92</v>
      </c>
      <c r="I5" s="24">
        <f t="shared" ref="I5" si="3">J5+K5</f>
        <v>87</v>
      </c>
      <c r="J5" s="24">
        <v>10</v>
      </c>
      <c r="K5" s="25">
        <v>77</v>
      </c>
    </row>
    <row r="6" spans="1:11" x14ac:dyDescent="0.3">
      <c r="A6" s="29" t="s">
        <v>12</v>
      </c>
      <c r="B6" s="23">
        <f t="shared" ref="B6:B28" si="4">C6+F6+I6</f>
        <v>144</v>
      </c>
      <c r="C6" s="24">
        <f t="shared" ref="C6:C28" si="5">D6+E6</f>
        <v>35</v>
      </c>
      <c r="D6" s="24">
        <v>1</v>
      </c>
      <c r="E6" s="24">
        <v>34</v>
      </c>
      <c r="F6" s="24">
        <f t="shared" ref="F6:F28" si="6">G6+H6</f>
        <v>51</v>
      </c>
      <c r="G6" s="24">
        <v>6</v>
      </c>
      <c r="H6" s="24">
        <v>45</v>
      </c>
      <c r="I6" s="24">
        <f t="shared" ref="I6:I28" si="7">J6+K6</f>
        <v>58</v>
      </c>
      <c r="J6" s="24">
        <v>20</v>
      </c>
      <c r="K6" s="25">
        <v>38</v>
      </c>
    </row>
    <row r="7" spans="1:11" x14ac:dyDescent="0.3">
      <c r="A7" s="29" t="s">
        <v>13</v>
      </c>
      <c r="B7" s="23">
        <f t="shared" si="4"/>
        <v>192</v>
      </c>
      <c r="C7" s="24">
        <f t="shared" si="5"/>
        <v>36</v>
      </c>
      <c r="D7" s="24">
        <v>3</v>
      </c>
      <c r="E7" s="24">
        <v>33</v>
      </c>
      <c r="F7" s="24">
        <f t="shared" si="6"/>
        <v>84</v>
      </c>
      <c r="G7" s="24">
        <v>13</v>
      </c>
      <c r="H7" s="24">
        <v>71</v>
      </c>
      <c r="I7" s="24">
        <f t="shared" si="7"/>
        <v>72</v>
      </c>
      <c r="J7" s="24">
        <v>24</v>
      </c>
      <c r="K7" s="25">
        <v>48</v>
      </c>
    </row>
    <row r="8" spans="1:11" x14ac:dyDescent="0.3">
      <c r="A8" s="29" t="s">
        <v>14</v>
      </c>
      <c r="B8" s="23">
        <f t="shared" si="4"/>
        <v>99</v>
      </c>
      <c r="C8" s="24">
        <f t="shared" si="5"/>
        <v>19</v>
      </c>
      <c r="D8" s="24">
        <v>0</v>
      </c>
      <c r="E8" s="24">
        <v>19</v>
      </c>
      <c r="F8" s="24">
        <f t="shared" si="6"/>
        <v>29</v>
      </c>
      <c r="G8" s="24">
        <v>4</v>
      </c>
      <c r="H8" s="24">
        <v>25</v>
      </c>
      <c r="I8" s="24">
        <f t="shared" si="7"/>
        <v>51</v>
      </c>
      <c r="J8" s="24">
        <v>12</v>
      </c>
      <c r="K8" s="25">
        <v>39</v>
      </c>
    </row>
    <row r="9" spans="1:11" x14ac:dyDescent="0.3">
      <c r="A9" s="29" t="s">
        <v>15</v>
      </c>
      <c r="B9" s="23">
        <f t="shared" si="4"/>
        <v>144</v>
      </c>
      <c r="C9" s="24">
        <f t="shared" si="5"/>
        <v>22</v>
      </c>
      <c r="D9" s="4">
        <v>3</v>
      </c>
      <c r="E9" s="4">
        <v>19</v>
      </c>
      <c r="F9" s="24">
        <f t="shared" si="6"/>
        <v>54</v>
      </c>
      <c r="G9" s="4">
        <v>13</v>
      </c>
      <c r="H9" s="4">
        <v>41</v>
      </c>
      <c r="I9" s="24">
        <f t="shared" si="7"/>
        <v>68</v>
      </c>
      <c r="J9" s="4">
        <v>25</v>
      </c>
      <c r="K9" s="5">
        <v>43</v>
      </c>
    </row>
    <row r="10" spans="1:11" x14ac:dyDescent="0.3">
      <c r="A10" s="29" t="s">
        <v>16</v>
      </c>
      <c r="B10" s="23">
        <f t="shared" si="4"/>
        <v>102</v>
      </c>
      <c r="C10" s="24">
        <f t="shared" si="5"/>
        <v>14</v>
      </c>
      <c r="D10" s="4">
        <v>0</v>
      </c>
      <c r="E10" s="4">
        <v>14</v>
      </c>
      <c r="F10" s="24">
        <f t="shared" si="6"/>
        <v>37</v>
      </c>
      <c r="G10" s="4">
        <v>15</v>
      </c>
      <c r="H10" s="4">
        <v>22</v>
      </c>
      <c r="I10" s="24">
        <f t="shared" si="7"/>
        <v>51</v>
      </c>
      <c r="J10" s="4">
        <v>24</v>
      </c>
      <c r="K10" s="5">
        <v>27</v>
      </c>
    </row>
    <row r="11" spans="1:11" x14ac:dyDescent="0.3">
      <c r="A11" s="29" t="s">
        <v>17</v>
      </c>
      <c r="B11" s="23">
        <f t="shared" si="4"/>
        <v>88</v>
      </c>
      <c r="C11" s="24">
        <f t="shared" si="5"/>
        <v>19</v>
      </c>
      <c r="D11" s="24">
        <v>4</v>
      </c>
      <c r="E11" s="24">
        <v>15</v>
      </c>
      <c r="F11" s="24">
        <f t="shared" si="6"/>
        <v>27</v>
      </c>
      <c r="G11" s="24">
        <v>18</v>
      </c>
      <c r="H11" s="24">
        <v>9</v>
      </c>
      <c r="I11" s="24">
        <f t="shared" si="7"/>
        <v>42</v>
      </c>
      <c r="J11" s="24">
        <v>31</v>
      </c>
      <c r="K11" s="25">
        <v>11</v>
      </c>
    </row>
    <row r="12" spans="1:11" x14ac:dyDescent="0.3">
      <c r="A12" s="29" t="s">
        <v>18</v>
      </c>
      <c r="B12" s="23">
        <f t="shared" si="4"/>
        <v>75</v>
      </c>
      <c r="C12" s="24">
        <f t="shared" si="5"/>
        <v>6</v>
      </c>
      <c r="D12" s="24">
        <v>1</v>
      </c>
      <c r="E12" s="24">
        <v>5</v>
      </c>
      <c r="F12" s="24">
        <f t="shared" si="6"/>
        <v>32</v>
      </c>
      <c r="G12" s="24">
        <v>12</v>
      </c>
      <c r="H12" s="24">
        <v>20</v>
      </c>
      <c r="I12" s="24">
        <f t="shared" si="7"/>
        <v>37</v>
      </c>
      <c r="J12" s="24">
        <v>7</v>
      </c>
      <c r="K12" s="25">
        <v>30</v>
      </c>
    </row>
    <row r="13" spans="1:11" x14ac:dyDescent="0.3">
      <c r="A13" s="29" t="s">
        <v>19</v>
      </c>
      <c r="B13" s="23">
        <f t="shared" si="4"/>
        <v>98</v>
      </c>
      <c r="C13" s="24">
        <f t="shared" si="5"/>
        <v>16</v>
      </c>
      <c r="D13" s="24">
        <v>4</v>
      </c>
      <c r="E13" s="24">
        <v>12</v>
      </c>
      <c r="F13" s="24">
        <f t="shared" si="6"/>
        <v>26</v>
      </c>
      <c r="G13" s="24">
        <v>10</v>
      </c>
      <c r="H13" s="24">
        <v>16</v>
      </c>
      <c r="I13" s="24">
        <f t="shared" si="7"/>
        <v>56</v>
      </c>
      <c r="J13" s="24">
        <v>22</v>
      </c>
      <c r="K13" s="25">
        <v>34</v>
      </c>
    </row>
    <row r="14" spans="1:11" x14ac:dyDescent="0.3">
      <c r="A14" s="29" t="s">
        <v>20</v>
      </c>
      <c r="B14" s="23">
        <f t="shared" si="4"/>
        <v>225</v>
      </c>
      <c r="C14" s="24">
        <f t="shared" si="5"/>
        <v>46</v>
      </c>
      <c r="D14" s="4">
        <v>21</v>
      </c>
      <c r="E14" s="4">
        <v>25</v>
      </c>
      <c r="F14" s="24">
        <f t="shared" si="6"/>
        <v>57</v>
      </c>
      <c r="G14" s="4">
        <v>23</v>
      </c>
      <c r="H14" s="4">
        <v>34</v>
      </c>
      <c r="I14" s="24">
        <f t="shared" si="7"/>
        <v>122</v>
      </c>
      <c r="J14" s="4">
        <v>76</v>
      </c>
      <c r="K14" s="5">
        <v>46</v>
      </c>
    </row>
    <row r="15" spans="1:11" x14ac:dyDescent="0.3">
      <c r="A15" s="29" t="s">
        <v>21</v>
      </c>
      <c r="B15" s="23">
        <f t="shared" si="4"/>
        <v>99</v>
      </c>
      <c r="C15" s="24">
        <f t="shared" si="5"/>
        <v>15</v>
      </c>
      <c r="D15" s="24">
        <v>2</v>
      </c>
      <c r="E15" s="24">
        <v>13</v>
      </c>
      <c r="F15" s="24">
        <f t="shared" si="6"/>
        <v>27</v>
      </c>
      <c r="G15" s="24">
        <v>9</v>
      </c>
      <c r="H15" s="24">
        <v>18</v>
      </c>
      <c r="I15" s="24">
        <f t="shared" si="7"/>
        <v>57</v>
      </c>
      <c r="J15" s="24">
        <v>42</v>
      </c>
      <c r="K15" s="25">
        <v>15</v>
      </c>
    </row>
    <row r="16" spans="1:11" x14ac:dyDescent="0.3">
      <c r="A16" s="29" t="s">
        <v>22</v>
      </c>
      <c r="B16" s="23">
        <f t="shared" si="4"/>
        <v>120</v>
      </c>
      <c r="C16" s="24">
        <f t="shared" si="5"/>
        <v>22</v>
      </c>
      <c r="D16" s="24">
        <v>2</v>
      </c>
      <c r="E16" s="24">
        <v>20</v>
      </c>
      <c r="F16" s="24">
        <f t="shared" si="6"/>
        <v>35</v>
      </c>
      <c r="G16" s="24">
        <v>10</v>
      </c>
      <c r="H16" s="24">
        <v>25</v>
      </c>
      <c r="I16" s="24">
        <f t="shared" si="7"/>
        <v>63</v>
      </c>
      <c r="J16" s="24">
        <v>27</v>
      </c>
      <c r="K16" s="25">
        <v>36</v>
      </c>
    </row>
    <row r="17" spans="1:11" x14ac:dyDescent="0.3">
      <c r="A17" s="29" t="s">
        <v>23</v>
      </c>
      <c r="B17" s="23">
        <f t="shared" si="4"/>
        <v>280</v>
      </c>
      <c r="C17" s="24">
        <f t="shared" si="5"/>
        <v>67</v>
      </c>
      <c r="D17" s="24">
        <v>2</v>
      </c>
      <c r="E17" s="24">
        <v>65</v>
      </c>
      <c r="F17" s="24">
        <f t="shared" si="6"/>
        <v>100</v>
      </c>
      <c r="G17" s="24">
        <v>9</v>
      </c>
      <c r="H17" s="24">
        <v>91</v>
      </c>
      <c r="I17" s="24">
        <f t="shared" si="7"/>
        <v>113</v>
      </c>
      <c r="J17" s="24">
        <v>44</v>
      </c>
      <c r="K17" s="25">
        <v>69</v>
      </c>
    </row>
    <row r="18" spans="1:11" x14ac:dyDescent="0.3">
      <c r="A18" s="29" t="s">
        <v>24</v>
      </c>
      <c r="B18" s="23">
        <f t="shared" si="4"/>
        <v>167</v>
      </c>
      <c r="C18" s="24">
        <f t="shared" si="5"/>
        <v>31</v>
      </c>
      <c r="D18" s="24">
        <v>7</v>
      </c>
      <c r="E18" s="24">
        <v>24</v>
      </c>
      <c r="F18" s="24">
        <f t="shared" si="6"/>
        <v>39</v>
      </c>
      <c r="G18" s="24">
        <v>15</v>
      </c>
      <c r="H18" s="24">
        <v>24</v>
      </c>
      <c r="I18" s="24">
        <f t="shared" si="7"/>
        <v>97</v>
      </c>
      <c r="J18" s="24">
        <v>37</v>
      </c>
      <c r="K18" s="25">
        <v>60</v>
      </c>
    </row>
    <row r="19" spans="1:11" x14ac:dyDescent="0.3">
      <c r="A19" s="29" t="s">
        <v>25</v>
      </c>
      <c r="B19" s="23">
        <f t="shared" si="4"/>
        <v>388</v>
      </c>
      <c r="C19" s="24">
        <f t="shared" si="5"/>
        <v>83</v>
      </c>
      <c r="D19" s="24">
        <v>5</v>
      </c>
      <c r="E19" s="24">
        <v>78</v>
      </c>
      <c r="F19" s="24">
        <f t="shared" si="6"/>
        <v>164</v>
      </c>
      <c r="G19" s="24">
        <v>26</v>
      </c>
      <c r="H19" s="24">
        <v>138</v>
      </c>
      <c r="I19" s="24">
        <f t="shared" si="7"/>
        <v>141</v>
      </c>
      <c r="J19" s="24">
        <v>47</v>
      </c>
      <c r="K19" s="25">
        <v>94</v>
      </c>
    </row>
    <row r="20" spans="1:11" x14ac:dyDescent="0.3">
      <c r="A20" s="29" t="s">
        <v>26</v>
      </c>
      <c r="B20" s="23">
        <f t="shared" si="4"/>
        <v>216</v>
      </c>
      <c r="C20" s="24">
        <f t="shared" si="5"/>
        <v>66</v>
      </c>
      <c r="D20" s="24">
        <v>3</v>
      </c>
      <c r="E20" s="24">
        <v>63</v>
      </c>
      <c r="F20" s="24">
        <f t="shared" si="6"/>
        <v>56</v>
      </c>
      <c r="G20" s="24">
        <v>11</v>
      </c>
      <c r="H20" s="24">
        <v>45</v>
      </c>
      <c r="I20" s="24">
        <f t="shared" si="7"/>
        <v>94</v>
      </c>
      <c r="J20" s="24">
        <v>42</v>
      </c>
      <c r="K20" s="25">
        <v>52</v>
      </c>
    </row>
    <row r="21" spans="1:11" x14ac:dyDescent="0.3">
      <c r="A21" s="29" t="s">
        <v>27</v>
      </c>
      <c r="B21" s="23">
        <f t="shared" si="4"/>
        <v>200</v>
      </c>
      <c r="C21" s="24">
        <f t="shared" si="5"/>
        <v>93</v>
      </c>
      <c r="D21" s="24">
        <v>1</v>
      </c>
      <c r="E21" s="24">
        <v>92</v>
      </c>
      <c r="F21" s="24">
        <f t="shared" si="6"/>
        <v>61</v>
      </c>
      <c r="G21" s="24">
        <v>7</v>
      </c>
      <c r="H21" s="24">
        <v>54</v>
      </c>
      <c r="I21" s="24">
        <f t="shared" si="7"/>
        <v>46</v>
      </c>
      <c r="J21" s="24">
        <v>10</v>
      </c>
      <c r="K21" s="25">
        <v>36</v>
      </c>
    </row>
    <row r="22" spans="1:11" x14ac:dyDescent="0.3">
      <c r="A22" s="29" t="s">
        <v>28</v>
      </c>
      <c r="B22" s="23">
        <f t="shared" si="4"/>
        <v>389</v>
      </c>
      <c r="C22" s="24">
        <f t="shared" si="5"/>
        <v>113</v>
      </c>
      <c r="D22" s="24">
        <v>1</v>
      </c>
      <c r="E22" s="24">
        <v>112</v>
      </c>
      <c r="F22" s="24">
        <f t="shared" si="6"/>
        <v>145</v>
      </c>
      <c r="G22" s="24">
        <v>11</v>
      </c>
      <c r="H22" s="24">
        <v>134</v>
      </c>
      <c r="I22" s="24">
        <f t="shared" si="7"/>
        <v>131</v>
      </c>
      <c r="J22" s="24">
        <v>37</v>
      </c>
      <c r="K22" s="25">
        <v>94</v>
      </c>
    </row>
    <row r="23" spans="1:11" x14ac:dyDescent="0.3">
      <c r="A23" s="29" t="s">
        <v>30</v>
      </c>
      <c r="B23" s="23">
        <f t="shared" si="4"/>
        <v>117</v>
      </c>
      <c r="C23" s="24">
        <f t="shared" si="5"/>
        <v>24</v>
      </c>
      <c r="D23" s="24">
        <v>0</v>
      </c>
      <c r="E23" s="24">
        <v>24</v>
      </c>
      <c r="F23" s="24">
        <f t="shared" si="6"/>
        <v>27</v>
      </c>
      <c r="G23" s="24">
        <v>10</v>
      </c>
      <c r="H23" s="24">
        <v>17</v>
      </c>
      <c r="I23" s="24">
        <f t="shared" si="7"/>
        <v>66</v>
      </c>
      <c r="J23" s="24">
        <v>35</v>
      </c>
      <c r="K23" s="25">
        <v>31</v>
      </c>
    </row>
    <row r="24" spans="1:11" x14ac:dyDescent="0.3">
      <c r="A24" s="29" t="s">
        <v>29</v>
      </c>
      <c r="B24" s="23">
        <f t="shared" si="4"/>
        <v>88</v>
      </c>
      <c r="C24" s="24">
        <f t="shared" si="5"/>
        <v>17</v>
      </c>
      <c r="D24" s="24">
        <v>6</v>
      </c>
      <c r="E24" s="24">
        <v>11</v>
      </c>
      <c r="F24" s="24">
        <f t="shared" si="6"/>
        <v>26</v>
      </c>
      <c r="G24" s="24">
        <v>8</v>
      </c>
      <c r="H24" s="24">
        <v>18</v>
      </c>
      <c r="I24" s="24">
        <f t="shared" si="7"/>
        <v>45</v>
      </c>
      <c r="J24" s="24">
        <v>11</v>
      </c>
      <c r="K24" s="25">
        <v>34</v>
      </c>
    </row>
    <row r="25" spans="1:11" x14ac:dyDescent="0.3">
      <c r="A25" s="29" t="s">
        <v>31</v>
      </c>
      <c r="B25" s="23">
        <f t="shared" si="4"/>
        <v>346</v>
      </c>
      <c r="C25" s="24">
        <f t="shared" si="5"/>
        <v>78</v>
      </c>
      <c r="D25" s="24">
        <v>4</v>
      </c>
      <c r="E25" s="24">
        <v>74</v>
      </c>
      <c r="F25" s="24">
        <f t="shared" si="6"/>
        <v>114</v>
      </c>
      <c r="G25" s="24">
        <v>12</v>
      </c>
      <c r="H25" s="24">
        <v>102</v>
      </c>
      <c r="I25" s="24">
        <f t="shared" si="7"/>
        <v>154</v>
      </c>
      <c r="J25" s="24">
        <v>50</v>
      </c>
      <c r="K25" s="25">
        <v>104</v>
      </c>
    </row>
    <row r="26" spans="1:11" x14ac:dyDescent="0.3">
      <c r="A26" s="29" t="s">
        <v>32</v>
      </c>
      <c r="B26" s="23">
        <f t="shared" si="4"/>
        <v>615</v>
      </c>
      <c r="C26" s="24">
        <f t="shared" si="5"/>
        <v>124</v>
      </c>
      <c r="D26" s="24">
        <v>10</v>
      </c>
      <c r="E26" s="24">
        <v>114</v>
      </c>
      <c r="F26" s="24">
        <f t="shared" si="6"/>
        <v>221</v>
      </c>
      <c r="G26" s="24">
        <v>24</v>
      </c>
      <c r="H26" s="24">
        <v>197</v>
      </c>
      <c r="I26" s="24">
        <f t="shared" si="7"/>
        <v>270</v>
      </c>
      <c r="J26" s="24">
        <v>89</v>
      </c>
      <c r="K26" s="25">
        <v>181</v>
      </c>
    </row>
    <row r="27" spans="1:11" x14ac:dyDescent="0.3">
      <c r="A27" s="29" t="s">
        <v>33</v>
      </c>
      <c r="B27" s="23">
        <f t="shared" si="4"/>
        <v>309</v>
      </c>
      <c r="C27" s="24">
        <f t="shared" si="5"/>
        <v>83</v>
      </c>
      <c r="D27" s="24">
        <v>12</v>
      </c>
      <c r="E27" s="24">
        <v>71</v>
      </c>
      <c r="F27" s="24">
        <f t="shared" si="6"/>
        <v>84</v>
      </c>
      <c r="G27" s="24">
        <v>13</v>
      </c>
      <c r="H27" s="24">
        <v>71</v>
      </c>
      <c r="I27" s="24">
        <f t="shared" si="7"/>
        <v>142</v>
      </c>
      <c r="J27" s="24">
        <v>61</v>
      </c>
      <c r="K27" s="25">
        <v>81</v>
      </c>
    </row>
    <row r="28" spans="1:11" x14ac:dyDescent="0.3">
      <c r="A28" s="29" t="s">
        <v>34</v>
      </c>
      <c r="B28" s="23">
        <f t="shared" si="4"/>
        <v>185</v>
      </c>
      <c r="C28" s="24">
        <f t="shared" si="5"/>
        <v>32</v>
      </c>
      <c r="D28" s="24">
        <v>8</v>
      </c>
      <c r="E28" s="24">
        <v>24</v>
      </c>
      <c r="F28" s="24">
        <f t="shared" si="6"/>
        <v>58</v>
      </c>
      <c r="G28" s="24">
        <v>13</v>
      </c>
      <c r="H28" s="24">
        <v>45</v>
      </c>
      <c r="I28" s="24">
        <f t="shared" si="7"/>
        <v>95</v>
      </c>
      <c r="J28" s="24">
        <v>38</v>
      </c>
      <c r="K28" s="25">
        <v>57</v>
      </c>
    </row>
    <row r="29" spans="1:11" ht="17.25" thickBot="1" x14ac:dyDescent="0.35">
      <c r="A29" s="30" t="s">
        <v>42</v>
      </c>
      <c r="B29" s="26">
        <f>SUM(B4:B28)</f>
        <v>5175</v>
      </c>
      <c r="C29" s="26">
        <f t="shared" ref="C29:K29" si="8">SUM(C4:C28)</f>
        <v>1259</v>
      </c>
      <c r="D29" s="26">
        <f t="shared" si="8"/>
        <v>102</v>
      </c>
      <c r="E29" s="26">
        <f t="shared" si="8"/>
        <v>1157</v>
      </c>
      <c r="F29" s="26">
        <f t="shared" si="8"/>
        <v>1706</v>
      </c>
      <c r="G29" s="26">
        <f t="shared" si="8"/>
        <v>296</v>
      </c>
      <c r="H29" s="26">
        <f t="shared" si="8"/>
        <v>1410</v>
      </c>
      <c r="I29" s="26">
        <f t="shared" si="8"/>
        <v>2210</v>
      </c>
      <c r="J29" s="26">
        <f t="shared" si="8"/>
        <v>828</v>
      </c>
      <c r="K29" s="27">
        <f t="shared" si="8"/>
        <v>1382</v>
      </c>
    </row>
  </sheetData>
  <mergeCells count="6">
    <mergeCell ref="A1:F1"/>
    <mergeCell ref="C2:E2"/>
    <mergeCell ref="F2:H2"/>
    <mergeCell ref="I2:K2"/>
    <mergeCell ref="A2:A3"/>
    <mergeCell ref="B2:B3"/>
  </mergeCells>
  <phoneticPr fontId="1" type="noConversion"/>
  <pageMargins left="0.7" right="0.7" top="0.75" bottom="0.75" header="0.3" footer="0.3"/>
  <pageSetup paperSize="9" scale="71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workbookViewId="0">
      <pane xSplit="1" ySplit="3" topLeftCell="B13" activePane="bottomRight" state="frozen"/>
      <selection pane="topRight" activeCell="B1" sqref="B1"/>
      <selection pane="bottomLeft" activeCell="A4" sqref="A4"/>
      <selection pane="bottomRight" activeCell="C24" sqref="C24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1" ht="33.75" customHeight="1" thickBot="1" x14ac:dyDescent="0.35">
      <c r="A1" s="32" t="s">
        <v>41</v>
      </c>
      <c r="B1" s="32"/>
      <c r="C1" s="32"/>
      <c r="D1" s="32"/>
      <c r="E1" s="32"/>
      <c r="F1" s="32"/>
    </row>
    <row r="2" spans="1:11" ht="18" customHeight="1" x14ac:dyDescent="0.3">
      <c r="A2" s="35" t="s">
        <v>0</v>
      </c>
      <c r="B2" s="37" t="s">
        <v>1</v>
      </c>
      <c r="C2" s="33" t="s">
        <v>39</v>
      </c>
      <c r="D2" s="33"/>
      <c r="E2" s="33"/>
      <c r="F2" s="33" t="s">
        <v>36</v>
      </c>
      <c r="G2" s="33"/>
      <c r="H2" s="33"/>
      <c r="I2" s="33" t="s">
        <v>37</v>
      </c>
      <c r="J2" s="33"/>
      <c r="K2" s="34"/>
    </row>
    <row r="3" spans="1:11" ht="33.75" thickBot="1" x14ac:dyDescent="0.35">
      <c r="A3" s="36"/>
      <c r="B3" s="38"/>
      <c r="C3" s="14" t="s">
        <v>2</v>
      </c>
      <c r="D3" s="15" t="s">
        <v>3</v>
      </c>
      <c r="E3" s="15" t="s">
        <v>4</v>
      </c>
      <c r="F3" s="14" t="s">
        <v>2</v>
      </c>
      <c r="G3" s="15" t="s">
        <v>6</v>
      </c>
      <c r="H3" s="15" t="s">
        <v>7</v>
      </c>
      <c r="I3" s="14" t="s">
        <v>2</v>
      </c>
      <c r="J3" s="15" t="s">
        <v>8</v>
      </c>
      <c r="K3" s="16" t="s">
        <v>9</v>
      </c>
    </row>
    <row r="4" spans="1:11" ht="17.25" thickTop="1" x14ac:dyDescent="0.3">
      <c r="A4" s="28" t="s">
        <v>10</v>
      </c>
      <c r="B4" s="20">
        <f>C4+F4+I4</f>
        <v>187</v>
      </c>
      <c r="C4" s="21">
        <f>D4+E4</f>
        <v>78</v>
      </c>
      <c r="D4" s="21">
        <v>0</v>
      </c>
      <c r="E4" s="21">
        <v>78</v>
      </c>
      <c r="F4" s="21">
        <f>G4+H4</f>
        <v>57</v>
      </c>
      <c r="G4" s="21">
        <v>1</v>
      </c>
      <c r="H4" s="21">
        <v>56</v>
      </c>
      <c r="I4" s="21">
        <f>J4+K4</f>
        <v>52</v>
      </c>
      <c r="J4" s="21">
        <v>7</v>
      </c>
      <c r="K4" s="22">
        <v>45</v>
      </c>
    </row>
    <row r="5" spans="1:11" x14ac:dyDescent="0.3">
      <c r="A5" s="29" t="s">
        <v>11</v>
      </c>
      <c r="B5" s="23">
        <f t="shared" ref="B5:B28" si="0">C5+F5+I5</f>
        <v>297</v>
      </c>
      <c r="C5" s="24">
        <f t="shared" ref="C5:C28" si="1">D5+E5</f>
        <v>118</v>
      </c>
      <c r="D5" s="24">
        <v>2</v>
      </c>
      <c r="E5" s="24">
        <v>116</v>
      </c>
      <c r="F5" s="24">
        <f t="shared" ref="F5:F28" si="2">G5+H5</f>
        <v>96</v>
      </c>
      <c r="G5" s="24">
        <v>3</v>
      </c>
      <c r="H5" s="24">
        <v>93</v>
      </c>
      <c r="I5" s="24">
        <f t="shared" ref="I5:I28" si="3">J5+K5</f>
        <v>83</v>
      </c>
      <c r="J5" s="24">
        <v>10</v>
      </c>
      <c r="K5" s="25">
        <v>73</v>
      </c>
    </row>
    <row r="6" spans="1:11" x14ac:dyDescent="0.3">
      <c r="A6" s="29" t="s">
        <v>12</v>
      </c>
      <c r="B6" s="23">
        <f t="shared" si="0"/>
        <v>144</v>
      </c>
      <c r="C6" s="24">
        <f t="shared" si="1"/>
        <v>35</v>
      </c>
      <c r="D6" s="24">
        <v>1</v>
      </c>
      <c r="E6" s="24">
        <v>34</v>
      </c>
      <c r="F6" s="24">
        <f t="shared" si="2"/>
        <v>51</v>
      </c>
      <c r="G6" s="24">
        <v>6</v>
      </c>
      <c r="H6" s="24">
        <v>45</v>
      </c>
      <c r="I6" s="24">
        <f t="shared" si="3"/>
        <v>58</v>
      </c>
      <c r="J6" s="24">
        <v>20</v>
      </c>
      <c r="K6" s="25">
        <v>38</v>
      </c>
    </row>
    <row r="7" spans="1:11" x14ac:dyDescent="0.3">
      <c r="A7" s="29" t="s">
        <v>13</v>
      </c>
      <c r="B7" s="23">
        <f t="shared" si="0"/>
        <v>224</v>
      </c>
      <c r="C7" s="24">
        <f t="shared" si="1"/>
        <v>36</v>
      </c>
      <c r="D7" s="24">
        <v>3</v>
      </c>
      <c r="E7" s="24">
        <v>33</v>
      </c>
      <c r="F7" s="24">
        <f t="shared" si="2"/>
        <v>82</v>
      </c>
      <c r="G7" s="24">
        <v>13</v>
      </c>
      <c r="H7" s="24">
        <v>69</v>
      </c>
      <c r="I7" s="24">
        <f t="shared" si="3"/>
        <v>106</v>
      </c>
      <c r="J7" s="24">
        <v>58</v>
      </c>
      <c r="K7" s="25">
        <v>48</v>
      </c>
    </row>
    <row r="8" spans="1:11" x14ac:dyDescent="0.3">
      <c r="A8" s="29" t="s">
        <v>14</v>
      </c>
      <c r="B8" s="23">
        <f t="shared" si="0"/>
        <v>98</v>
      </c>
      <c r="C8" s="24">
        <f t="shared" si="1"/>
        <v>19</v>
      </c>
      <c r="D8" s="24">
        <v>0</v>
      </c>
      <c r="E8" s="24">
        <v>19</v>
      </c>
      <c r="F8" s="24">
        <f t="shared" si="2"/>
        <v>28</v>
      </c>
      <c r="G8" s="24">
        <v>4</v>
      </c>
      <c r="H8" s="24">
        <v>24</v>
      </c>
      <c r="I8" s="24">
        <f t="shared" si="3"/>
        <v>51</v>
      </c>
      <c r="J8" s="24">
        <v>12</v>
      </c>
      <c r="K8" s="25">
        <v>39</v>
      </c>
    </row>
    <row r="9" spans="1:11" x14ac:dyDescent="0.3">
      <c r="A9" s="29" t="s">
        <v>15</v>
      </c>
      <c r="B9" s="23">
        <f t="shared" si="0"/>
        <v>141</v>
      </c>
      <c r="C9" s="24">
        <f t="shared" si="1"/>
        <v>22</v>
      </c>
      <c r="D9" s="4">
        <v>3</v>
      </c>
      <c r="E9" s="4">
        <v>19</v>
      </c>
      <c r="F9" s="24">
        <f t="shared" si="2"/>
        <v>51</v>
      </c>
      <c r="G9" s="4">
        <v>13</v>
      </c>
      <c r="H9" s="4">
        <v>38</v>
      </c>
      <c r="I9" s="24">
        <f t="shared" si="3"/>
        <v>68</v>
      </c>
      <c r="J9" s="4">
        <v>25</v>
      </c>
      <c r="K9" s="5">
        <v>43</v>
      </c>
    </row>
    <row r="10" spans="1:11" x14ac:dyDescent="0.3">
      <c r="A10" s="31" t="s">
        <v>16</v>
      </c>
      <c r="B10" s="23">
        <f t="shared" si="0"/>
        <v>101</v>
      </c>
      <c r="C10" s="24">
        <f t="shared" si="1"/>
        <v>16</v>
      </c>
      <c r="D10" s="4">
        <v>0</v>
      </c>
      <c r="E10" s="4">
        <v>16</v>
      </c>
      <c r="F10" s="24">
        <f t="shared" si="2"/>
        <v>35</v>
      </c>
      <c r="G10" s="4">
        <v>15</v>
      </c>
      <c r="H10" s="4">
        <v>20</v>
      </c>
      <c r="I10" s="24">
        <f t="shared" si="3"/>
        <v>50</v>
      </c>
      <c r="J10" s="4">
        <v>24</v>
      </c>
      <c r="K10" s="5">
        <v>26</v>
      </c>
    </row>
    <row r="11" spans="1:11" x14ac:dyDescent="0.3">
      <c r="A11" s="29" t="s">
        <v>17</v>
      </c>
      <c r="B11" s="23">
        <f t="shared" si="0"/>
        <v>88</v>
      </c>
      <c r="C11" s="24">
        <f t="shared" si="1"/>
        <v>19</v>
      </c>
      <c r="D11" s="24">
        <v>4</v>
      </c>
      <c r="E11" s="24">
        <v>15</v>
      </c>
      <c r="F11" s="24">
        <f t="shared" si="2"/>
        <v>27</v>
      </c>
      <c r="G11" s="24">
        <v>18</v>
      </c>
      <c r="H11" s="24">
        <v>9</v>
      </c>
      <c r="I11" s="24">
        <f t="shared" si="3"/>
        <v>42</v>
      </c>
      <c r="J11" s="24">
        <v>31</v>
      </c>
      <c r="K11" s="25">
        <v>11</v>
      </c>
    </row>
    <row r="12" spans="1:11" x14ac:dyDescent="0.3">
      <c r="A12" s="29" t="s">
        <v>18</v>
      </c>
      <c r="B12" s="23">
        <f t="shared" si="0"/>
        <v>75</v>
      </c>
      <c r="C12" s="24">
        <f t="shared" si="1"/>
        <v>6</v>
      </c>
      <c r="D12" s="24">
        <v>1</v>
      </c>
      <c r="E12" s="24">
        <v>5</v>
      </c>
      <c r="F12" s="24">
        <f t="shared" si="2"/>
        <v>32</v>
      </c>
      <c r="G12" s="24">
        <v>12</v>
      </c>
      <c r="H12" s="24">
        <v>20</v>
      </c>
      <c r="I12" s="24">
        <f t="shared" si="3"/>
        <v>37</v>
      </c>
      <c r="J12" s="24">
        <v>7</v>
      </c>
      <c r="K12" s="25">
        <v>30</v>
      </c>
    </row>
    <row r="13" spans="1:11" x14ac:dyDescent="0.3">
      <c r="A13" s="31" t="s">
        <v>19</v>
      </c>
      <c r="B13" s="23">
        <f t="shared" si="0"/>
        <v>97</v>
      </c>
      <c r="C13" s="24">
        <f t="shared" si="1"/>
        <v>16</v>
      </c>
      <c r="D13" s="24">
        <v>4</v>
      </c>
      <c r="E13" s="24">
        <v>12</v>
      </c>
      <c r="F13" s="24">
        <f t="shared" si="2"/>
        <v>25</v>
      </c>
      <c r="G13" s="24">
        <v>10</v>
      </c>
      <c r="H13" s="24">
        <v>15</v>
      </c>
      <c r="I13" s="24">
        <f t="shared" si="3"/>
        <v>56</v>
      </c>
      <c r="J13" s="24">
        <v>22</v>
      </c>
      <c r="K13" s="25">
        <v>34</v>
      </c>
    </row>
    <row r="14" spans="1:11" x14ac:dyDescent="0.3">
      <c r="A14" s="29" t="s">
        <v>20</v>
      </c>
      <c r="B14" s="23">
        <f t="shared" si="0"/>
        <v>194</v>
      </c>
      <c r="C14" s="24">
        <f t="shared" si="1"/>
        <v>46</v>
      </c>
      <c r="D14" s="4">
        <v>21</v>
      </c>
      <c r="E14" s="4">
        <v>25</v>
      </c>
      <c r="F14" s="24">
        <f t="shared" si="2"/>
        <v>50</v>
      </c>
      <c r="G14" s="4">
        <v>23</v>
      </c>
      <c r="H14" s="4">
        <v>27</v>
      </c>
      <c r="I14" s="24">
        <f t="shared" si="3"/>
        <v>98</v>
      </c>
      <c r="J14" s="4">
        <v>76</v>
      </c>
      <c r="K14" s="5">
        <v>22</v>
      </c>
    </row>
    <row r="15" spans="1:11" x14ac:dyDescent="0.3">
      <c r="A15" s="29" t="s">
        <v>21</v>
      </c>
      <c r="B15" s="23">
        <f t="shared" si="0"/>
        <v>98</v>
      </c>
      <c r="C15" s="24">
        <f t="shared" si="1"/>
        <v>15</v>
      </c>
      <c r="D15" s="24">
        <v>2</v>
      </c>
      <c r="E15" s="24">
        <v>13</v>
      </c>
      <c r="F15" s="24">
        <f t="shared" si="2"/>
        <v>27</v>
      </c>
      <c r="G15" s="24">
        <v>9</v>
      </c>
      <c r="H15" s="24">
        <v>18</v>
      </c>
      <c r="I15" s="24">
        <f t="shared" si="3"/>
        <v>56</v>
      </c>
      <c r="J15" s="24">
        <v>41</v>
      </c>
      <c r="K15" s="25">
        <v>15</v>
      </c>
    </row>
    <row r="16" spans="1:11" x14ac:dyDescent="0.3">
      <c r="A16" s="29" t="s">
        <v>22</v>
      </c>
      <c r="B16" s="23">
        <f t="shared" si="0"/>
        <v>119</v>
      </c>
      <c r="C16" s="24">
        <f t="shared" si="1"/>
        <v>22</v>
      </c>
      <c r="D16" s="24">
        <v>2</v>
      </c>
      <c r="E16" s="24">
        <v>20</v>
      </c>
      <c r="F16" s="24">
        <f t="shared" si="2"/>
        <v>35</v>
      </c>
      <c r="G16" s="24">
        <v>10</v>
      </c>
      <c r="H16" s="24">
        <v>25</v>
      </c>
      <c r="I16" s="24">
        <f t="shared" si="3"/>
        <v>62</v>
      </c>
      <c r="J16" s="24">
        <v>27</v>
      </c>
      <c r="K16" s="25">
        <v>35</v>
      </c>
    </row>
    <row r="17" spans="1:11" x14ac:dyDescent="0.3">
      <c r="A17" s="29" t="s">
        <v>23</v>
      </c>
      <c r="B17" s="23">
        <f t="shared" si="0"/>
        <v>280</v>
      </c>
      <c r="C17" s="24">
        <f t="shared" si="1"/>
        <v>68</v>
      </c>
      <c r="D17" s="24">
        <v>2</v>
      </c>
      <c r="E17" s="24">
        <v>66</v>
      </c>
      <c r="F17" s="24">
        <f t="shared" si="2"/>
        <v>100</v>
      </c>
      <c r="G17" s="24">
        <v>9</v>
      </c>
      <c r="H17" s="24">
        <v>91</v>
      </c>
      <c r="I17" s="24">
        <f t="shared" si="3"/>
        <v>112</v>
      </c>
      <c r="J17" s="24">
        <v>44</v>
      </c>
      <c r="K17" s="25">
        <v>68</v>
      </c>
    </row>
    <row r="18" spans="1:11" x14ac:dyDescent="0.3">
      <c r="A18" s="29" t="s">
        <v>24</v>
      </c>
      <c r="B18" s="23">
        <f t="shared" si="0"/>
        <v>167</v>
      </c>
      <c r="C18" s="24">
        <f t="shared" si="1"/>
        <v>31</v>
      </c>
      <c r="D18" s="24">
        <v>7</v>
      </c>
      <c r="E18" s="24">
        <v>24</v>
      </c>
      <c r="F18" s="24">
        <f t="shared" si="2"/>
        <v>39</v>
      </c>
      <c r="G18" s="24">
        <v>15</v>
      </c>
      <c r="H18" s="24">
        <v>24</v>
      </c>
      <c r="I18" s="24">
        <f t="shared" si="3"/>
        <v>97</v>
      </c>
      <c r="J18" s="24">
        <v>37</v>
      </c>
      <c r="K18" s="25">
        <v>60</v>
      </c>
    </row>
    <row r="19" spans="1:11" x14ac:dyDescent="0.3">
      <c r="A19" s="29" t="s">
        <v>25</v>
      </c>
      <c r="B19" s="23">
        <f t="shared" si="0"/>
        <v>382</v>
      </c>
      <c r="C19" s="24">
        <f t="shared" si="1"/>
        <v>77</v>
      </c>
      <c r="D19" s="24">
        <v>5</v>
      </c>
      <c r="E19" s="24">
        <v>72</v>
      </c>
      <c r="F19" s="24">
        <f t="shared" si="2"/>
        <v>164</v>
      </c>
      <c r="G19" s="24">
        <v>26</v>
      </c>
      <c r="H19" s="24">
        <v>138</v>
      </c>
      <c r="I19" s="24">
        <f t="shared" si="3"/>
        <v>141</v>
      </c>
      <c r="J19" s="24">
        <v>47</v>
      </c>
      <c r="K19" s="25">
        <v>94</v>
      </c>
    </row>
    <row r="20" spans="1:11" x14ac:dyDescent="0.3">
      <c r="A20" s="29" t="s">
        <v>26</v>
      </c>
      <c r="B20" s="23">
        <f t="shared" si="0"/>
        <v>218</v>
      </c>
      <c r="C20" s="24">
        <f t="shared" si="1"/>
        <v>66</v>
      </c>
      <c r="D20" s="24">
        <v>3</v>
      </c>
      <c r="E20" s="24">
        <v>63</v>
      </c>
      <c r="F20" s="24">
        <f t="shared" si="2"/>
        <v>57</v>
      </c>
      <c r="G20" s="24">
        <v>10</v>
      </c>
      <c r="H20" s="24">
        <v>47</v>
      </c>
      <c r="I20" s="24">
        <f t="shared" si="3"/>
        <v>95</v>
      </c>
      <c r="J20" s="24">
        <v>42</v>
      </c>
      <c r="K20" s="25">
        <v>53</v>
      </c>
    </row>
    <row r="21" spans="1:11" x14ac:dyDescent="0.3">
      <c r="A21" s="29" t="s">
        <v>27</v>
      </c>
      <c r="B21" s="23">
        <f t="shared" si="0"/>
        <v>199</v>
      </c>
      <c r="C21" s="24">
        <f t="shared" si="1"/>
        <v>93</v>
      </c>
      <c r="D21" s="24">
        <v>1</v>
      </c>
      <c r="E21" s="24">
        <v>92</v>
      </c>
      <c r="F21" s="24">
        <f t="shared" si="2"/>
        <v>60</v>
      </c>
      <c r="G21" s="24">
        <v>7</v>
      </c>
      <c r="H21" s="24">
        <v>53</v>
      </c>
      <c r="I21" s="24">
        <f t="shared" si="3"/>
        <v>46</v>
      </c>
      <c r="J21" s="24">
        <v>10</v>
      </c>
      <c r="K21" s="25">
        <v>36</v>
      </c>
    </row>
    <row r="22" spans="1:11" x14ac:dyDescent="0.3">
      <c r="A22" s="29" t="s">
        <v>28</v>
      </c>
      <c r="B22" s="23">
        <f t="shared" si="0"/>
        <v>384</v>
      </c>
      <c r="C22" s="24">
        <f t="shared" si="1"/>
        <v>113</v>
      </c>
      <c r="D22" s="24">
        <v>1</v>
      </c>
      <c r="E22" s="24">
        <v>112</v>
      </c>
      <c r="F22" s="24">
        <f t="shared" si="2"/>
        <v>143</v>
      </c>
      <c r="G22" s="24">
        <v>11</v>
      </c>
      <c r="H22" s="24">
        <v>132</v>
      </c>
      <c r="I22" s="24">
        <f t="shared" si="3"/>
        <v>128</v>
      </c>
      <c r="J22" s="24">
        <v>37</v>
      </c>
      <c r="K22" s="25">
        <v>91</v>
      </c>
    </row>
    <row r="23" spans="1:11" x14ac:dyDescent="0.3">
      <c r="A23" s="29" t="s">
        <v>30</v>
      </c>
      <c r="B23" s="23">
        <f t="shared" si="0"/>
        <v>117</v>
      </c>
      <c r="C23" s="24">
        <f t="shared" si="1"/>
        <v>23</v>
      </c>
      <c r="D23" s="24">
        <v>0</v>
      </c>
      <c r="E23" s="24">
        <v>23</v>
      </c>
      <c r="F23" s="24">
        <f t="shared" si="2"/>
        <v>28</v>
      </c>
      <c r="G23" s="24">
        <v>10</v>
      </c>
      <c r="H23" s="24">
        <v>18</v>
      </c>
      <c r="I23" s="24">
        <f t="shared" si="3"/>
        <v>66</v>
      </c>
      <c r="J23" s="24">
        <v>34</v>
      </c>
      <c r="K23" s="25">
        <v>32</v>
      </c>
    </row>
    <row r="24" spans="1:11" x14ac:dyDescent="0.3">
      <c r="A24" s="29" t="s">
        <v>29</v>
      </c>
      <c r="B24" s="23">
        <f t="shared" si="0"/>
        <v>88</v>
      </c>
      <c r="C24" s="24">
        <f t="shared" si="1"/>
        <v>17</v>
      </c>
      <c r="D24" s="24">
        <v>6</v>
      </c>
      <c r="E24" s="24">
        <v>11</v>
      </c>
      <c r="F24" s="24">
        <f t="shared" si="2"/>
        <v>26</v>
      </c>
      <c r="G24" s="24">
        <v>8</v>
      </c>
      <c r="H24" s="24">
        <v>18</v>
      </c>
      <c r="I24" s="24">
        <f t="shared" si="3"/>
        <v>45</v>
      </c>
      <c r="J24" s="24">
        <v>11</v>
      </c>
      <c r="K24" s="25">
        <v>34</v>
      </c>
    </row>
    <row r="25" spans="1:11" x14ac:dyDescent="0.3">
      <c r="A25" s="29" t="s">
        <v>31</v>
      </c>
      <c r="B25" s="23">
        <f t="shared" si="0"/>
        <v>348</v>
      </c>
      <c r="C25" s="24">
        <f t="shared" si="1"/>
        <v>82</v>
      </c>
      <c r="D25" s="24">
        <v>78</v>
      </c>
      <c r="E25" s="24">
        <v>4</v>
      </c>
      <c r="F25" s="24">
        <f t="shared" si="2"/>
        <v>112</v>
      </c>
      <c r="G25" s="24">
        <v>11</v>
      </c>
      <c r="H25" s="24">
        <v>101</v>
      </c>
      <c r="I25" s="24">
        <f t="shared" si="3"/>
        <v>154</v>
      </c>
      <c r="J25" s="24">
        <v>50</v>
      </c>
      <c r="K25" s="25">
        <v>104</v>
      </c>
    </row>
    <row r="26" spans="1:11" x14ac:dyDescent="0.3">
      <c r="A26" s="31" t="s">
        <v>32</v>
      </c>
      <c r="B26" s="23">
        <f t="shared" si="0"/>
        <v>593</v>
      </c>
      <c r="C26" s="24">
        <f t="shared" si="1"/>
        <v>116</v>
      </c>
      <c r="D26" s="24">
        <v>8</v>
      </c>
      <c r="E26" s="24">
        <v>108</v>
      </c>
      <c r="F26" s="24">
        <f t="shared" si="2"/>
        <v>212</v>
      </c>
      <c r="G26" s="24">
        <v>21</v>
      </c>
      <c r="H26" s="24">
        <v>191</v>
      </c>
      <c r="I26" s="24">
        <f t="shared" si="3"/>
        <v>265</v>
      </c>
      <c r="J26" s="24">
        <v>84</v>
      </c>
      <c r="K26" s="25">
        <v>181</v>
      </c>
    </row>
    <row r="27" spans="1:11" x14ac:dyDescent="0.3">
      <c r="A27" s="29" t="s">
        <v>33</v>
      </c>
      <c r="B27" s="23">
        <f t="shared" si="0"/>
        <v>298</v>
      </c>
      <c r="C27" s="24">
        <f t="shared" si="1"/>
        <v>79</v>
      </c>
      <c r="D27" s="24">
        <v>12</v>
      </c>
      <c r="E27" s="24">
        <v>67</v>
      </c>
      <c r="F27" s="24">
        <f t="shared" si="2"/>
        <v>81</v>
      </c>
      <c r="G27" s="24">
        <v>12</v>
      </c>
      <c r="H27" s="24">
        <v>69</v>
      </c>
      <c r="I27" s="24">
        <f t="shared" si="3"/>
        <v>138</v>
      </c>
      <c r="J27" s="24">
        <v>58</v>
      </c>
      <c r="K27" s="25">
        <v>80</v>
      </c>
    </row>
    <row r="28" spans="1:11" x14ac:dyDescent="0.3">
      <c r="A28" s="29" t="s">
        <v>34</v>
      </c>
      <c r="B28" s="23">
        <f t="shared" si="0"/>
        <v>183</v>
      </c>
      <c r="C28" s="24">
        <f t="shared" si="1"/>
        <v>36</v>
      </c>
      <c r="D28" s="24">
        <v>29</v>
      </c>
      <c r="E28" s="24">
        <v>7</v>
      </c>
      <c r="F28" s="24">
        <f t="shared" si="2"/>
        <v>57</v>
      </c>
      <c r="G28" s="24">
        <v>13</v>
      </c>
      <c r="H28" s="24">
        <v>44</v>
      </c>
      <c r="I28" s="24">
        <f t="shared" si="3"/>
        <v>90</v>
      </c>
      <c r="J28" s="24">
        <v>36</v>
      </c>
      <c r="K28" s="25">
        <v>54</v>
      </c>
    </row>
    <row r="29" spans="1:11" ht="17.25" thickBot="1" x14ac:dyDescent="0.35">
      <c r="A29" s="30" t="s">
        <v>42</v>
      </c>
      <c r="B29" s="26">
        <f>SUM(B4:B28)</f>
        <v>5120</v>
      </c>
      <c r="C29" s="26">
        <f t="shared" ref="C29:K29" si="4">SUM(C4:C28)</f>
        <v>1249</v>
      </c>
      <c r="D29" s="26">
        <f t="shared" si="4"/>
        <v>195</v>
      </c>
      <c r="E29" s="26">
        <f t="shared" si="4"/>
        <v>1054</v>
      </c>
      <c r="F29" s="26">
        <f t="shared" si="4"/>
        <v>1675</v>
      </c>
      <c r="G29" s="26">
        <f t="shared" si="4"/>
        <v>290</v>
      </c>
      <c r="H29" s="26">
        <f t="shared" si="4"/>
        <v>1385</v>
      </c>
      <c r="I29" s="26">
        <f t="shared" si="4"/>
        <v>2196</v>
      </c>
      <c r="J29" s="26">
        <f t="shared" si="4"/>
        <v>850</v>
      </c>
      <c r="K29" s="27">
        <f t="shared" si="4"/>
        <v>1346</v>
      </c>
    </row>
  </sheetData>
  <mergeCells count="6">
    <mergeCell ref="I2:K2"/>
    <mergeCell ref="A1:F1"/>
    <mergeCell ref="A2:A3"/>
    <mergeCell ref="B2:B3"/>
    <mergeCell ref="C2:E2"/>
    <mergeCell ref="F2:H2"/>
  </mergeCells>
  <phoneticPr fontId="1" type="noConversion"/>
  <pageMargins left="0.7" right="0.7" top="0.75" bottom="0.75" header="0.3" footer="0.3"/>
  <pageSetup paperSize="9" scale="71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26" sqref="B26:K26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1" ht="33.75" customHeight="1" thickBot="1" x14ac:dyDescent="0.35">
      <c r="A1" s="32" t="s">
        <v>41</v>
      </c>
      <c r="B1" s="32"/>
      <c r="C1" s="32"/>
      <c r="D1" s="32"/>
      <c r="E1" s="32"/>
      <c r="F1" s="32"/>
    </row>
    <row r="2" spans="1:11" ht="18" customHeight="1" x14ac:dyDescent="0.3">
      <c r="A2" s="35" t="s">
        <v>0</v>
      </c>
      <c r="B2" s="37" t="s">
        <v>1</v>
      </c>
      <c r="C2" s="33" t="s">
        <v>39</v>
      </c>
      <c r="D2" s="33"/>
      <c r="E2" s="33"/>
      <c r="F2" s="33" t="s">
        <v>36</v>
      </c>
      <c r="G2" s="33"/>
      <c r="H2" s="33"/>
      <c r="I2" s="33" t="s">
        <v>37</v>
      </c>
      <c r="J2" s="33"/>
      <c r="K2" s="34"/>
    </row>
    <row r="3" spans="1:11" ht="33.75" thickBot="1" x14ac:dyDescent="0.35">
      <c r="A3" s="36"/>
      <c r="B3" s="38"/>
      <c r="C3" s="14" t="s">
        <v>2</v>
      </c>
      <c r="D3" s="15" t="s">
        <v>3</v>
      </c>
      <c r="E3" s="15" t="s">
        <v>4</v>
      </c>
      <c r="F3" s="14" t="s">
        <v>2</v>
      </c>
      <c r="G3" s="15" t="s">
        <v>6</v>
      </c>
      <c r="H3" s="15" t="s">
        <v>7</v>
      </c>
      <c r="I3" s="14" t="s">
        <v>2</v>
      </c>
      <c r="J3" s="15" t="s">
        <v>8</v>
      </c>
      <c r="K3" s="16" t="s">
        <v>9</v>
      </c>
    </row>
    <row r="4" spans="1:11" ht="17.25" thickTop="1" x14ac:dyDescent="0.3">
      <c r="A4" s="28" t="s">
        <v>10</v>
      </c>
      <c r="B4" s="20">
        <f>C4+F4+I4</f>
        <v>120</v>
      </c>
      <c r="C4" s="21">
        <f>D4+E4</f>
        <v>43</v>
      </c>
      <c r="D4" s="21">
        <v>0</v>
      </c>
      <c r="E4" s="21">
        <v>43</v>
      </c>
      <c r="F4" s="21">
        <f>G4+H4</f>
        <v>37</v>
      </c>
      <c r="G4" s="21">
        <v>1</v>
      </c>
      <c r="H4" s="21">
        <v>36</v>
      </c>
      <c r="I4" s="21">
        <f>J4+K4</f>
        <v>40</v>
      </c>
      <c r="J4" s="21">
        <v>7</v>
      </c>
      <c r="K4" s="22">
        <v>33</v>
      </c>
    </row>
    <row r="5" spans="1:11" x14ac:dyDescent="0.3">
      <c r="A5" s="29" t="s">
        <v>11</v>
      </c>
      <c r="B5" s="23">
        <f t="shared" ref="B5:B28" si="0">C5+F5+I5</f>
        <v>286</v>
      </c>
      <c r="C5" s="24">
        <f t="shared" ref="C5:C28" si="1">D5+E5</f>
        <v>117</v>
      </c>
      <c r="D5" s="24">
        <v>2</v>
      </c>
      <c r="E5" s="24">
        <v>115</v>
      </c>
      <c r="F5" s="24">
        <f t="shared" ref="F5:F28" si="2">G5+H5</f>
        <v>87</v>
      </c>
      <c r="G5" s="24">
        <v>3</v>
      </c>
      <c r="H5" s="24">
        <v>84</v>
      </c>
      <c r="I5" s="24">
        <f t="shared" ref="I5:I28" si="3">J5+K5</f>
        <v>82</v>
      </c>
      <c r="J5" s="24">
        <v>10</v>
      </c>
      <c r="K5" s="25">
        <v>72</v>
      </c>
    </row>
    <row r="6" spans="1:11" x14ac:dyDescent="0.3">
      <c r="A6" s="29" t="s">
        <v>12</v>
      </c>
      <c r="B6" s="23">
        <f t="shared" si="0"/>
        <v>143</v>
      </c>
      <c r="C6" s="24">
        <f t="shared" si="1"/>
        <v>35</v>
      </c>
      <c r="D6" s="24">
        <v>1</v>
      </c>
      <c r="E6" s="24">
        <v>34</v>
      </c>
      <c r="F6" s="24">
        <f t="shared" si="2"/>
        <v>50</v>
      </c>
      <c r="G6" s="24">
        <v>6</v>
      </c>
      <c r="H6" s="24">
        <v>44</v>
      </c>
      <c r="I6" s="24">
        <f t="shared" si="3"/>
        <v>58</v>
      </c>
      <c r="J6" s="24">
        <v>20</v>
      </c>
      <c r="K6" s="25">
        <v>38</v>
      </c>
    </row>
    <row r="7" spans="1:11" x14ac:dyDescent="0.3">
      <c r="A7" s="29" t="s">
        <v>13</v>
      </c>
      <c r="B7" s="23">
        <f t="shared" si="0"/>
        <v>190</v>
      </c>
      <c r="C7" s="24">
        <f t="shared" si="1"/>
        <v>36</v>
      </c>
      <c r="D7" s="24">
        <v>3</v>
      </c>
      <c r="E7" s="24">
        <v>33</v>
      </c>
      <c r="F7" s="24">
        <f t="shared" si="2"/>
        <v>82</v>
      </c>
      <c r="G7" s="24">
        <v>13</v>
      </c>
      <c r="H7" s="24">
        <v>69</v>
      </c>
      <c r="I7" s="24">
        <f t="shared" si="3"/>
        <v>72</v>
      </c>
      <c r="J7" s="24">
        <v>25</v>
      </c>
      <c r="K7" s="25">
        <v>47</v>
      </c>
    </row>
    <row r="8" spans="1:11" x14ac:dyDescent="0.3">
      <c r="A8" s="29" t="s">
        <v>14</v>
      </c>
      <c r="B8" s="23">
        <f t="shared" si="0"/>
        <v>97</v>
      </c>
      <c r="C8" s="24">
        <f t="shared" si="1"/>
        <v>19</v>
      </c>
      <c r="D8" s="24">
        <v>0</v>
      </c>
      <c r="E8" s="24">
        <v>19</v>
      </c>
      <c r="F8" s="24">
        <f t="shared" si="2"/>
        <v>27</v>
      </c>
      <c r="G8" s="24">
        <v>4</v>
      </c>
      <c r="H8" s="24">
        <v>23</v>
      </c>
      <c r="I8" s="24">
        <f t="shared" si="3"/>
        <v>51</v>
      </c>
      <c r="J8" s="24">
        <v>12</v>
      </c>
      <c r="K8" s="25">
        <v>39</v>
      </c>
    </row>
    <row r="9" spans="1:11" x14ac:dyDescent="0.3">
      <c r="A9" s="29" t="s">
        <v>15</v>
      </c>
      <c r="B9" s="23">
        <f t="shared" si="0"/>
        <v>139</v>
      </c>
      <c r="C9" s="24">
        <f t="shared" si="1"/>
        <v>21</v>
      </c>
      <c r="D9" s="4">
        <v>3</v>
      </c>
      <c r="E9" s="4">
        <v>18</v>
      </c>
      <c r="F9" s="24">
        <f t="shared" si="2"/>
        <v>51</v>
      </c>
      <c r="G9" s="4">
        <v>13</v>
      </c>
      <c r="H9" s="4">
        <v>38</v>
      </c>
      <c r="I9" s="24">
        <f t="shared" si="3"/>
        <v>67</v>
      </c>
      <c r="J9" s="4">
        <v>25</v>
      </c>
      <c r="K9" s="5">
        <v>42</v>
      </c>
    </row>
    <row r="10" spans="1:11" x14ac:dyDescent="0.3">
      <c r="A10" s="29" t="s">
        <v>16</v>
      </c>
      <c r="B10" s="23">
        <f t="shared" si="0"/>
        <v>101</v>
      </c>
      <c r="C10" s="24">
        <f t="shared" si="1"/>
        <v>16</v>
      </c>
      <c r="D10" s="4">
        <v>0</v>
      </c>
      <c r="E10" s="4">
        <v>16</v>
      </c>
      <c r="F10" s="24">
        <f t="shared" si="2"/>
        <v>35</v>
      </c>
      <c r="G10" s="4">
        <v>15</v>
      </c>
      <c r="H10" s="4">
        <v>20</v>
      </c>
      <c r="I10" s="24">
        <f t="shared" si="3"/>
        <v>50</v>
      </c>
      <c r="J10" s="4">
        <v>24</v>
      </c>
      <c r="K10" s="5">
        <v>26</v>
      </c>
    </row>
    <row r="11" spans="1:11" x14ac:dyDescent="0.3">
      <c r="A11" s="29" t="s">
        <v>17</v>
      </c>
      <c r="B11" s="23">
        <f t="shared" si="0"/>
        <v>91</v>
      </c>
      <c r="C11" s="24">
        <f t="shared" si="1"/>
        <v>19</v>
      </c>
      <c r="D11" s="24">
        <v>4</v>
      </c>
      <c r="E11" s="24">
        <v>15</v>
      </c>
      <c r="F11" s="24">
        <f t="shared" si="2"/>
        <v>27</v>
      </c>
      <c r="G11" s="24">
        <v>18</v>
      </c>
      <c r="H11" s="24">
        <v>9</v>
      </c>
      <c r="I11" s="24">
        <f t="shared" si="3"/>
        <v>45</v>
      </c>
      <c r="J11" s="24">
        <v>31</v>
      </c>
      <c r="K11" s="25">
        <v>14</v>
      </c>
    </row>
    <row r="12" spans="1:11" x14ac:dyDescent="0.3">
      <c r="A12" s="29" t="s">
        <v>18</v>
      </c>
      <c r="B12" s="23">
        <f t="shared" si="0"/>
        <v>74</v>
      </c>
      <c r="C12" s="24">
        <f t="shared" si="1"/>
        <v>6</v>
      </c>
      <c r="D12" s="24">
        <v>1</v>
      </c>
      <c r="E12" s="24">
        <v>5</v>
      </c>
      <c r="F12" s="24">
        <f t="shared" si="2"/>
        <v>32</v>
      </c>
      <c r="G12" s="24">
        <v>12</v>
      </c>
      <c r="H12" s="24">
        <v>20</v>
      </c>
      <c r="I12" s="24">
        <f t="shared" si="3"/>
        <v>36</v>
      </c>
      <c r="J12" s="24">
        <v>7</v>
      </c>
      <c r="K12" s="25">
        <v>29</v>
      </c>
    </row>
    <row r="13" spans="1:11" x14ac:dyDescent="0.3">
      <c r="A13" s="29" t="s">
        <v>19</v>
      </c>
      <c r="B13" s="23">
        <f t="shared" si="0"/>
        <v>97</v>
      </c>
      <c r="C13" s="24">
        <f t="shared" si="1"/>
        <v>16</v>
      </c>
      <c r="D13" s="24">
        <v>4</v>
      </c>
      <c r="E13" s="24">
        <v>12</v>
      </c>
      <c r="F13" s="24">
        <f t="shared" si="2"/>
        <v>25</v>
      </c>
      <c r="G13" s="24">
        <v>10</v>
      </c>
      <c r="H13" s="24">
        <v>15</v>
      </c>
      <c r="I13" s="24">
        <f t="shared" si="3"/>
        <v>56</v>
      </c>
      <c r="J13" s="24">
        <v>22</v>
      </c>
      <c r="K13" s="25">
        <v>34</v>
      </c>
    </row>
    <row r="14" spans="1:11" x14ac:dyDescent="0.3">
      <c r="A14" s="29" t="s">
        <v>20</v>
      </c>
      <c r="B14" s="23">
        <f t="shared" si="0"/>
        <v>194</v>
      </c>
      <c r="C14" s="24">
        <f t="shared" si="1"/>
        <v>46</v>
      </c>
      <c r="D14" s="4">
        <v>21</v>
      </c>
      <c r="E14" s="4">
        <v>25</v>
      </c>
      <c r="F14" s="24">
        <f t="shared" si="2"/>
        <v>50</v>
      </c>
      <c r="G14" s="4">
        <v>23</v>
      </c>
      <c r="H14" s="4">
        <v>27</v>
      </c>
      <c r="I14" s="24">
        <f t="shared" si="3"/>
        <v>98</v>
      </c>
      <c r="J14" s="4">
        <v>76</v>
      </c>
      <c r="K14" s="5">
        <v>22</v>
      </c>
    </row>
    <row r="15" spans="1:11" x14ac:dyDescent="0.3">
      <c r="A15" s="29" t="s">
        <v>21</v>
      </c>
      <c r="B15" s="23">
        <f t="shared" si="0"/>
        <v>92</v>
      </c>
      <c r="C15" s="24">
        <f t="shared" si="1"/>
        <v>14</v>
      </c>
      <c r="D15" s="24">
        <v>2</v>
      </c>
      <c r="E15" s="24">
        <v>12</v>
      </c>
      <c r="F15" s="24">
        <f t="shared" si="2"/>
        <v>25</v>
      </c>
      <c r="G15" s="24">
        <v>8</v>
      </c>
      <c r="H15" s="24">
        <v>17</v>
      </c>
      <c r="I15" s="24">
        <f t="shared" si="3"/>
        <v>53</v>
      </c>
      <c r="J15" s="24">
        <v>39</v>
      </c>
      <c r="K15" s="25">
        <v>14</v>
      </c>
    </row>
    <row r="16" spans="1:11" x14ac:dyDescent="0.3">
      <c r="A16" s="29" t="s">
        <v>22</v>
      </c>
      <c r="B16" s="23">
        <f t="shared" si="0"/>
        <v>119</v>
      </c>
      <c r="C16" s="24">
        <f t="shared" si="1"/>
        <v>22</v>
      </c>
      <c r="D16" s="24">
        <v>2</v>
      </c>
      <c r="E16" s="24">
        <v>20</v>
      </c>
      <c r="F16" s="24">
        <f t="shared" si="2"/>
        <v>35</v>
      </c>
      <c r="G16" s="24">
        <v>10</v>
      </c>
      <c r="H16" s="24">
        <v>25</v>
      </c>
      <c r="I16" s="24">
        <f t="shared" si="3"/>
        <v>62</v>
      </c>
      <c r="J16" s="24">
        <v>27</v>
      </c>
      <c r="K16" s="25">
        <v>35</v>
      </c>
    </row>
    <row r="17" spans="1:11" x14ac:dyDescent="0.3">
      <c r="A17" s="29" t="s">
        <v>23</v>
      </c>
      <c r="B17" s="23">
        <f t="shared" si="0"/>
        <v>278</v>
      </c>
      <c r="C17" s="24">
        <f t="shared" si="1"/>
        <v>68</v>
      </c>
      <c r="D17" s="24">
        <v>2</v>
      </c>
      <c r="E17" s="24">
        <v>66</v>
      </c>
      <c r="F17" s="24">
        <f t="shared" si="2"/>
        <v>98</v>
      </c>
      <c r="G17" s="24">
        <v>8</v>
      </c>
      <c r="H17" s="24">
        <v>90</v>
      </c>
      <c r="I17" s="24">
        <f t="shared" si="3"/>
        <v>112</v>
      </c>
      <c r="J17" s="24">
        <v>44</v>
      </c>
      <c r="K17" s="25">
        <v>68</v>
      </c>
    </row>
    <row r="18" spans="1:11" x14ac:dyDescent="0.3">
      <c r="A18" s="29" t="s">
        <v>24</v>
      </c>
      <c r="B18" s="23">
        <f t="shared" si="0"/>
        <v>166</v>
      </c>
      <c r="C18" s="24">
        <f t="shared" si="1"/>
        <v>32</v>
      </c>
      <c r="D18" s="24">
        <v>7</v>
      </c>
      <c r="E18" s="24">
        <v>25</v>
      </c>
      <c r="F18" s="24">
        <f t="shared" si="2"/>
        <v>37</v>
      </c>
      <c r="G18" s="24">
        <v>15</v>
      </c>
      <c r="H18" s="24">
        <v>22</v>
      </c>
      <c r="I18" s="24">
        <f t="shared" si="3"/>
        <v>97</v>
      </c>
      <c r="J18" s="24">
        <v>36</v>
      </c>
      <c r="K18" s="25">
        <v>61</v>
      </c>
    </row>
    <row r="19" spans="1:11" x14ac:dyDescent="0.3">
      <c r="A19" s="29" t="s">
        <v>25</v>
      </c>
      <c r="B19" s="23">
        <f t="shared" si="0"/>
        <v>380</v>
      </c>
      <c r="C19" s="24">
        <f t="shared" si="1"/>
        <v>76</v>
      </c>
      <c r="D19" s="24">
        <v>5</v>
      </c>
      <c r="E19" s="24">
        <v>71</v>
      </c>
      <c r="F19" s="24">
        <f t="shared" si="2"/>
        <v>163</v>
      </c>
      <c r="G19" s="24">
        <v>26</v>
      </c>
      <c r="H19" s="24">
        <v>137</v>
      </c>
      <c r="I19" s="24">
        <f t="shared" si="3"/>
        <v>141</v>
      </c>
      <c r="J19" s="24">
        <v>47</v>
      </c>
      <c r="K19" s="25">
        <v>94</v>
      </c>
    </row>
    <row r="20" spans="1:11" x14ac:dyDescent="0.3">
      <c r="A20" s="29" t="s">
        <v>26</v>
      </c>
      <c r="B20" s="23">
        <f t="shared" si="0"/>
        <v>218</v>
      </c>
      <c r="C20" s="24">
        <f t="shared" si="1"/>
        <v>66</v>
      </c>
      <c r="D20" s="24">
        <v>3</v>
      </c>
      <c r="E20" s="24">
        <v>63</v>
      </c>
      <c r="F20" s="24">
        <f t="shared" si="2"/>
        <v>57</v>
      </c>
      <c r="G20" s="24">
        <v>10</v>
      </c>
      <c r="H20" s="24">
        <v>47</v>
      </c>
      <c r="I20" s="24">
        <f t="shared" si="3"/>
        <v>95</v>
      </c>
      <c r="J20" s="24">
        <v>42</v>
      </c>
      <c r="K20" s="25">
        <v>53</v>
      </c>
    </row>
    <row r="21" spans="1:11" x14ac:dyDescent="0.3">
      <c r="A21" s="29" t="s">
        <v>27</v>
      </c>
      <c r="B21" s="23">
        <f t="shared" si="0"/>
        <v>196</v>
      </c>
      <c r="C21" s="24">
        <f t="shared" si="1"/>
        <v>93</v>
      </c>
      <c r="D21" s="24">
        <v>1</v>
      </c>
      <c r="E21" s="24">
        <v>92</v>
      </c>
      <c r="F21" s="24">
        <f t="shared" si="2"/>
        <v>59</v>
      </c>
      <c r="G21" s="24">
        <v>7</v>
      </c>
      <c r="H21" s="24">
        <v>52</v>
      </c>
      <c r="I21" s="24">
        <f t="shared" si="3"/>
        <v>44</v>
      </c>
      <c r="J21" s="24">
        <v>10</v>
      </c>
      <c r="K21" s="25">
        <v>34</v>
      </c>
    </row>
    <row r="22" spans="1:11" x14ac:dyDescent="0.3">
      <c r="A22" s="29" t="s">
        <v>28</v>
      </c>
      <c r="B22" s="23">
        <f t="shared" si="0"/>
        <v>380</v>
      </c>
      <c r="C22" s="24">
        <f t="shared" si="1"/>
        <v>110</v>
      </c>
      <c r="D22" s="24">
        <v>1</v>
      </c>
      <c r="E22" s="24">
        <v>109</v>
      </c>
      <c r="F22" s="24">
        <f t="shared" si="2"/>
        <v>144</v>
      </c>
      <c r="G22" s="24">
        <v>11</v>
      </c>
      <c r="H22" s="24">
        <v>133</v>
      </c>
      <c r="I22" s="24">
        <f t="shared" si="3"/>
        <v>126</v>
      </c>
      <c r="J22" s="24">
        <v>36</v>
      </c>
      <c r="K22" s="25">
        <v>90</v>
      </c>
    </row>
    <row r="23" spans="1:11" x14ac:dyDescent="0.3">
      <c r="A23" s="29" t="s">
        <v>30</v>
      </c>
      <c r="B23" s="23">
        <f t="shared" si="0"/>
        <v>118</v>
      </c>
      <c r="C23" s="24">
        <f t="shared" si="1"/>
        <v>24</v>
      </c>
      <c r="D23" s="24">
        <v>0</v>
      </c>
      <c r="E23" s="24">
        <v>24</v>
      </c>
      <c r="F23" s="24">
        <f t="shared" si="2"/>
        <v>28</v>
      </c>
      <c r="G23" s="24">
        <v>10</v>
      </c>
      <c r="H23" s="24">
        <v>18</v>
      </c>
      <c r="I23" s="24">
        <f t="shared" si="3"/>
        <v>66</v>
      </c>
      <c r="J23" s="24">
        <v>34</v>
      </c>
      <c r="K23" s="25">
        <v>32</v>
      </c>
    </row>
    <row r="24" spans="1:11" x14ac:dyDescent="0.3">
      <c r="A24" s="29" t="s">
        <v>29</v>
      </c>
      <c r="B24" s="23">
        <f t="shared" si="0"/>
        <v>88</v>
      </c>
      <c r="C24" s="24">
        <f t="shared" si="1"/>
        <v>17</v>
      </c>
      <c r="D24" s="24">
        <v>6</v>
      </c>
      <c r="E24" s="24">
        <v>11</v>
      </c>
      <c r="F24" s="24">
        <f t="shared" si="2"/>
        <v>26</v>
      </c>
      <c r="G24" s="24">
        <v>8</v>
      </c>
      <c r="H24" s="24">
        <v>18</v>
      </c>
      <c r="I24" s="24">
        <f t="shared" si="3"/>
        <v>45</v>
      </c>
      <c r="J24" s="24">
        <v>11</v>
      </c>
      <c r="K24" s="25">
        <v>34</v>
      </c>
    </row>
    <row r="25" spans="1:11" x14ac:dyDescent="0.3">
      <c r="A25" s="29" t="s">
        <v>31</v>
      </c>
      <c r="B25" s="23">
        <f t="shared" si="0"/>
        <v>341</v>
      </c>
      <c r="C25" s="24">
        <f t="shared" si="1"/>
        <v>76</v>
      </c>
      <c r="D25" s="24">
        <v>4</v>
      </c>
      <c r="E25" s="24">
        <v>72</v>
      </c>
      <c r="F25" s="24">
        <f t="shared" si="2"/>
        <v>114</v>
      </c>
      <c r="G25" s="24">
        <v>11</v>
      </c>
      <c r="H25" s="24">
        <v>103</v>
      </c>
      <c r="I25" s="24">
        <f t="shared" si="3"/>
        <v>151</v>
      </c>
      <c r="J25" s="24">
        <v>49</v>
      </c>
      <c r="K25" s="25">
        <v>102</v>
      </c>
    </row>
    <row r="26" spans="1:11" x14ac:dyDescent="0.3">
      <c r="A26" s="29" t="s">
        <v>32</v>
      </c>
      <c r="B26" s="23">
        <f t="shared" si="0"/>
        <v>593</v>
      </c>
      <c r="C26" s="24">
        <f t="shared" si="1"/>
        <v>116</v>
      </c>
      <c r="D26" s="24">
        <v>8</v>
      </c>
      <c r="E26" s="24">
        <v>108</v>
      </c>
      <c r="F26" s="24">
        <f t="shared" si="2"/>
        <v>212</v>
      </c>
      <c r="G26" s="24">
        <v>21</v>
      </c>
      <c r="H26" s="24">
        <v>191</v>
      </c>
      <c r="I26" s="24">
        <f t="shared" si="3"/>
        <v>265</v>
      </c>
      <c r="J26" s="24">
        <v>84</v>
      </c>
      <c r="K26" s="25">
        <v>181</v>
      </c>
    </row>
    <row r="27" spans="1:11" x14ac:dyDescent="0.3">
      <c r="A27" s="29" t="s">
        <v>33</v>
      </c>
      <c r="B27" s="23">
        <f t="shared" si="0"/>
        <v>306</v>
      </c>
      <c r="C27" s="24">
        <f t="shared" si="1"/>
        <v>82</v>
      </c>
      <c r="D27" s="24">
        <v>12</v>
      </c>
      <c r="E27" s="24">
        <v>70</v>
      </c>
      <c r="F27" s="24">
        <f t="shared" si="2"/>
        <v>84</v>
      </c>
      <c r="G27" s="24">
        <v>12</v>
      </c>
      <c r="H27" s="24">
        <v>72</v>
      </c>
      <c r="I27" s="24">
        <f t="shared" si="3"/>
        <v>140</v>
      </c>
      <c r="J27" s="24">
        <v>61</v>
      </c>
      <c r="K27" s="25">
        <v>79</v>
      </c>
    </row>
    <row r="28" spans="1:11" x14ac:dyDescent="0.3">
      <c r="A28" s="29" t="s">
        <v>34</v>
      </c>
      <c r="B28" s="23">
        <f t="shared" si="0"/>
        <v>175</v>
      </c>
      <c r="C28" s="24">
        <f t="shared" si="1"/>
        <v>29</v>
      </c>
      <c r="D28" s="24">
        <v>7</v>
      </c>
      <c r="E28" s="24">
        <v>22</v>
      </c>
      <c r="F28" s="24">
        <f t="shared" si="2"/>
        <v>57</v>
      </c>
      <c r="G28" s="24">
        <v>12</v>
      </c>
      <c r="H28" s="24">
        <v>45</v>
      </c>
      <c r="I28" s="24">
        <f t="shared" si="3"/>
        <v>89</v>
      </c>
      <c r="J28" s="24">
        <v>36</v>
      </c>
      <c r="K28" s="25">
        <v>53</v>
      </c>
    </row>
    <row r="29" spans="1:11" ht="17.25" thickBot="1" x14ac:dyDescent="0.35">
      <c r="A29" s="30" t="s">
        <v>1</v>
      </c>
      <c r="B29" s="26">
        <f>SUM(B4:B28)</f>
        <v>4982</v>
      </c>
      <c r="C29" s="26">
        <f t="shared" ref="C29:K29" si="4">SUM(C4:C28)</f>
        <v>1199</v>
      </c>
      <c r="D29" s="26">
        <f t="shared" si="4"/>
        <v>99</v>
      </c>
      <c r="E29" s="26">
        <f t="shared" si="4"/>
        <v>1100</v>
      </c>
      <c r="F29" s="26">
        <f t="shared" si="4"/>
        <v>1642</v>
      </c>
      <c r="G29" s="26">
        <f t="shared" si="4"/>
        <v>287</v>
      </c>
      <c r="H29" s="26">
        <f t="shared" si="4"/>
        <v>1355</v>
      </c>
      <c r="I29" s="26">
        <f t="shared" si="4"/>
        <v>2141</v>
      </c>
      <c r="J29" s="26">
        <f t="shared" si="4"/>
        <v>815</v>
      </c>
      <c r="K29" s="27">
        <f t="shared" si="4"/>
        <v>1326</v>
      </c>
    </row>
  </sheetData>
  <mergeCells count="6">
    <mergeCell ref="I2:K2"/>
    <mergeCell ref="A1:F1"/>
    <mergeCell ref="A2:A3"/>
    <mergeCell ref="B2:B3"/>
    <mergeCell ref="C2:E2"/>
    <mergeCell ref="F2:H2"/>
  </mergeCells>
  <phoneticPr fontId="1" type="noConversion"/>
  <pageMargins left="0.7" right="0.7" top="0.75" bottom="0.75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opLeftCell="A4" workbookViewId="0">
      <selection activeCell="J14" sqref="J14:K14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1" ht="33.75" customHeight="1" thickBot="1" x14ac:dyDescent="0.35">
      <c r="A1" s="32" t="s">
        <v>41</v>
      </c>
      <c r="B1" s="32"/>
      <c r="C1" s="32"/>
      <c r="D1" s="32"/>
      <c r="E1" s="32"/>
      <c r="F1" s="32"/>
    </row>
    <row r="2" spans="1:11" ht="18" customHeight="1" x14ac:dyDescent="0.3">
      <c r="A2" s="35" t="s">
        <v>0</v>
      </c>
      <c r="B2" s="37" t="s">
        <v>1</v>
      </c>
      <c r="C2" s="33" t="s">
        <v>35</v>
      </c>
      <c r="D2" s="33"/>
      <c r="E2" s="33"/>
      <c r="F2" s="33" t="s">
        <v>36</v>
      </c>
      <c r="G2" s="33"/>
      <c r="H2" s="33"/>
      <c r="I2" s="33" t="s">
        <v>37</v>
      </c>
      <c r="J2" s="33"/>
      <c r="K2" s="34"/>
    </row>
    <row r="3" spans="1:11" ht="33.75" thickBot="1" x14ac:dyDescent="0.35">
      <c r="A3" s="36"/>
      <c r="B3" s="38"/>
      <c r="C3" s="14" t="s">
        <v>2</v>
      </c>
      <c r="D3" s="15" t="s">
        <v>3</v>
      </c>
      <c r="E3" s="15" t="s">
        <v>4</v>
      </c>
      <c r="F3" s="14" t="s">
        <v>2</v>
      </c>
      <c r="G3" s="15" t="s">
        <v>6</v>
      </c>
      <c r="H3" s="15" t="s">
        <v>7</v>
      </c>
      <c r="I3" s="14" t="s">
        <v>2</v>
      </c>
      <c r="J3" s="15" t="s">
        <v>8</v>
      </c>
      <c r="K3" s="16" t="s">
        <v>9</v>
      </c>
    </row>
    <row r="4" spans="1:11" ht="17.25" thickTop="1" x14ac:dyDescent="0.3">
      <c r="A4" s="18" t="s">
        <v>10</v>
      </c>
      <c r="B4" s="11">
        <f>C4+F4+I4</f>
        <v>187</v>
      </c>
      <c r="C4" s="12">
        <f>D4+E4</f>
        <v>78</v>
      </c>
      <c r="D4" s="12">
        <v>0</v>
      </c>
      <c r="E4" s="12">
        <v>78</v>
      </c>
      <c r="F4" s="12">
        <f>G4+H4</f>
        <v>57</v>
      </c>
      <c r="G4" s="12">
        <v>1</v>
      </c>
      <c r="H4" s="12">
        <v>56</v>
      </c>
      <c r="I4" s="12">
        <f>J4+K4</f>
        <v>52</v>
      </c>
      <c r="J4" s="12">
        <v>7</v>
      </c>
      <c r="K4" s="13">
        <v>45</v>
      </c>
    </row>
    <row r="5" spans="1:11" x14ac:dyDescent="0.3">
      <c r="A5" s="2" t="s">
        <v>11</v>
      </c>
      <c r="B5" s="8">
        <f t="shared" ref="B5:B28" si="0">C5+F5+I5</f>
        <v>276</v>
      </c>
      <c r="C5" s="4">
        <f t="shared" ref="C5:C28" si="1">D5+E5</f>
        <v>116</v>
      </c>
      <c r="D5" s="4">
        <v>2</v>
      </c>
      <c r="E5" s="4">
        <v>114</v>
      </c>
      <c r="F5" s="4">
        <f t="shared" ref="F5:F28" si="2">G5+H5</f>
        <v>83</v>
      </c>
      <c r="G5" s="4">
        <v>3</v>
      </c>
      <c r="H5" s="4">
        <v>80</v>
      </c>
      <c r="I5" s="4">
        <f t="shared" ref="I5:I28" si="3">J5+K5</f>
        <v>77</v>
      </c>
      <c r="J5" s="4">
        <v>10</v>
      </c>
      <c r="K5" s="5">
        <v>67</v>
      </c>
    </row>
    <row r="6" spans="1:11" x14ac:dyDescent="0.3">
      <c r="A6" s="2" t="s">
        <v>12</v>
      </c>
      <c r="B6" s="8">
        <f t="shared" si="0"/>
        <v>143</v>
      </c>
      <c r="C6" s="4">
        <f t="shared" si="1"/>
        <v>35</v>
      </c>
      <c r="D6" s="4">
        <v>1</v>
      </c>
      <c r="E6" s="4">
        <v>34</v>
      </c>
      <c r="F6" s="4">
        <f t="shared" si="2"/>
        <v>50</v>
      </c>
      <c r="G6" s="4">
        <v>6</v>
      </c>
      <c r="H6" s="4">
        <v>44</v>
      </c>
      <c r="I6" s="4">
        <f t="shared" si="3"/>
        <v>58</v>
      </c>
      <c r="J6" s="4">
        <v>20</v>
      </c>
      <c r="K6" s="5">
        <v>38</v>
      </c>
    </row>
    <row r="7" spans="1:11" x14ac:dyDescent="0.3">
      <c r="A7" s="1" t="s">
        <v>13</v>
      </c>
      <c r="B7" s="8">
        <f t="shared" si="0"/>
        <v>221</v>
      </c>
      <c r="C7" s="4">
        <f t="shared" si="1"/>
        <v>36</v>
      </c>
      <c r="D7" s="4">
        <v>3</v>
      </c>
      <c r="E7" s="4">
        <v>33</v>
      </c>
      <c r="F7" s="4">
        <f t="shared" si="2"/>
        <v>81</v>
      </c>
      <c r="G7" s="4">
        <v>13</v>
      </c>
      <c r="H7" s="4">
        <v>68</v>
      </c>
      <c r="I7" s="4">
        <f t="shared" si="3"/>
        <v>104</v>
      </c>
      <c r="J7" s="4">
        <v>58</v>
      </c>
      <c r="K7" s="5">
        <v>46</v>
      </c>
    </row>
    <row r="8" spans="1:11" x14ac:dyDescent="0.3">
      <c r="A8" s="1" t="s">
        <v>14</v>
      </c>
      <c r="B8" s="8">
        <f t="shared" si="0"/>
        <v>97</v>
      </c>
      <c r="C8" s="4">
        <f t="shared" si="1"/>
        <v>19</v>
      </c>
      <c r="D8" s="4">
        <v>0</v>
      </c>
      <c r="E8" s="4">
        <v>19</v>
      </c>
      <c r="F8" s="4">
        <f t="shared" si="2"/>
        <v>27</v>
      </c>
      <c r="G8" s="4">
        <v>4</v>
      </c>
      <c r="H8" s="4">
        <v>23</v>
      </c>
      <c r="I8" s="4">
        <f t="shared" si="3"/>
        <v>51</v>
      </c>
      <c r="J8" s="4">
        <v>12</v>
      </c>
      <c r="K8" s="5">
        <v>39</v>
      </c>
    </row>
    <row r="9" spans="1:11" x14ac:dyDescent="0.3">
      <c r="A9" s="2" t="s">
        <v>15</v>
      </c>
      <c r="B9" s="8">
        <f t="shared" si="0"/>
        <v>140</v>
      </c>
      <c r="C9" s="4">
        <f t="shared" si="1"/>
        <v>24</v>
      </c>
      <c r="D9" s="4">
        <v>3</v>
      </c>
      <c r="E9" s="4">
        <v>21</v>
      </c>
      <c r="F9" s="4">
        <f t="shared" si="2"/>
        <v>47</v>
      </c>
      <c r="G9" s="4">
        <v>13</v>
      </c>
      <c r="H9" s="4">
        <v>34</v>
      </c>
      <c r="I9" s="4">
        <f t="shared" si="3"/>
        <v>69</v>
      </c>
      <c r="J9" s="4">
        <v>26</v>
      </c>
      <c r="K9" s="5">
        <v>43</v>
      </c>
    </row>
    <row r="10" spans="1:11" x14ac:dyDescent="0.3">
      <c r="A10" s="2" t="s">
        <v>16</v>
      </c>
      <c r="B10" s="8">
        <f t="shared" si="0"/>
        <v>101</v>
      </c>
      <c r="C10" s="4">
        <f t="shared" si="1"/>
        <v>13</v>
      </c>
      <c r="D10" s="4">
        <v>0</v>
      </c>
      <c r="E10" s="4">
        <v>13</v>
      </c>
      <c r="F10" s="4">
        <f t="shared" si="2"/>
        <v>38</v>
      </c>
      <c r="G10" s="4">
        <v>15</v>
      </c>
      <c r="H10" s="4">
        <v>23</v>
      </c>
      <c r="I10" s="4">
        <f t="shared" si="3"/>
        <v>50</v>
      </c>
      <c r="J10" s="4">
        <v>24</v>
      </c>
      <c r="K10" s="5">
        <v>26</v>
      </c>
    </row>
    <row r="11" spans="1:11" x14ac:dyDescent="0.3">
      <c r="A11" s="1" t="s">
        <v>17</v>
      </c>
      <c r="B11" s="8">
        <f t="shared" si="0"/>
        <v>123</v>
      </c>
      <c r="C11" s="4">
        <f t="shared" si="1"/>
        <v>22</v>
      </c>
      <c r="D11" s="4">
        <v>5</v>
      </c>
      <c r="E11" s="4">
        <v>17</v>
      </c>
      <c r="F11" s="4">
        <f t="shared" si="2"/>
        <v>37</v>
      </c>
      <c r="G11" s="4">
        <v>17</v>
      </c>
      <c r="H11" s="4">
        <v>20</v>
      </c>
      <c r="I11" s="4">
        <f t="shared" si="3"/>
        <v>64</v>
      </c>
      <c r="J11" s="4">
        <v>31</v>
      </c>
      <c r="K11" s="5">
        <v>33</v>
      </c>
    </row>
    <row r="12" spans="1:11" x14ac:dyDescent="0.3">
      <c r="A12" s="1" t="s">
        <v>18</v>
      </c>
      <c r="B12" s="8">
        <f t="shared" si="0"/>
        <v>73</v>
      </c>
      <c r="C12" s="4">
        <f t="shared" si="1"/>
        <v>5</v>
      </c>
      <c r="D12" s="4">
        <v>1</v>
      </c>
      <c r="E12" s="4">
        <v>4</v>
      </c>
      <c r="F12" s="4">
        <f t="shared" si="2"/>
        <v>29</v>
      </c>
      <c r="G12" s="4">
        <v>12</v>
      </c>
      <c r="H12" s="4">
        <v>17</v>
      </c>
      <c r="I12" s="4">
        <f t="shared" si="3"/>
        <v>39</v>
      </c>
      <c r="J12" s="4">
        <v>7</v>
      </c>
      <c r="K12" s="5">
        <v>32</v>
      </c>
    </row>
    <row r="13" spans="1:11" x14ac:dyDescent="0.3">
      <c r="A13" s="2" t="s">
        <v>19</v>
      </c>
      <c r="B13" s="8">
        <f t="shared" si="0"/>
        <v>97</v>
      </c>
      <c r="C13" s="4">
        <f t="shared" si="1"/>
        <v>16</v>
      </c>
      <c r="D13" s="4">
        <v>4</v>
      </c>
      <c r="E13" s="4">
        <v>12</v>
      </c>
      <c r="F13" s="4">
        <f t="shared" si="2"/>
        <v>25</v>
      </c>
      <c r="G13" s="4">
        <v>10</v>
      </c>
      <c r="H13" s="4">
        <v>15</v>
      </c>
      <c r="I13" s="4">
        <f t="shared" si="3"/>
        <v>56</v>
      </c>
      <c r="J13" s="4">
        <v>22</v>
      </c>
      <c r="K13" s="5">
        <v>34</v>
      </c>
    </row>
    <row r="14" spans="1:11" x14ac:dyDescent="0.3">
      <c r="A14" s="1" t="s">
        <v>20</v>
      </c>
      <c r="B14" s="8">
        <f t="shared" si="0"/>
        <v>226</v>
      </c>
      <c r="C14" s="4">
        <f t="shared" si="1"/>
        <v>46</v>
      </c>
      <c r="D14" s="4">
        <v>21</v>
      </c>
      <c r="E14" s="4">
        <v>25</v>
      </c>
      <c r="F14" s="4">
        <f t="shared" si="2"/>
        <v>58</v>
      </c>
      <c r="G14" s="4">
        <v>23</v>
      </c>
      <c r="H14" s="4">
        <v>35</v>
      </c>
      <c r="I14" s="4">
        <f t="shared" si="3"/>
        <v>122</v>
      </c>
      <c r="J14" s="4">
        <v>76</v>
      </c>
      <c r="K14" s="5">
        <v>46</v>
      </c>
    </row>
    <row r="15" spans="1:11" x14ac:dyDescent="0.3">
      <c r="A15" s="19" t="s">
        <v>21</v>
      </c>
      <c r="B15" s="8">
        <f t="shared" si="0"/>
        <v>131</v>
      </c>
      <c r="C15" s="4">
        <f t="shared" si="1"/>
        <v>14</v>
      </c>
      <c r="D15" s="4">
        <v>1</v>
      </c>
      <c r="E15" s="4">
        <v>13</v>
      </c>
      <c r="F15" s="4">
        <f t="shared" si="2"/>
        <v>34</v>
      </c>
      <c r="G15" s="4">
        <v>9</v>
      </c>
      <c r="H15" s="4">
        <v>25</v>
      </c>
      <c r="I15" s="4">
        <f t="shared" si="3"/>
        <v>83</v>
      </c>
      <c r="J15" s="4">
        <v>41</v>
      </c>
      <c r="K15" s="5">
        <v>42</v>
      </c>
    </row>
    <row r="16" spans="1:11" x14ac:dyDescent="0.3">
      <c r="A16" s="2" t="s">
        <v>22</v>
      </c>
      <c r="B16" s="8">
        <f t="shared" si="0"/>
        <v>115</v>
      </c>
      <c r="C16" s="4">
        <f t="shared" si="1"/>
        <v>22</v>
      </c>
      <c r="D16" s="4">
        <v>2</v>
      </c>
      <c r="E16" s="4">
        <v>20</v>
      </c>
      <c r="F16" s="4">
        <f t="shared" si="2"/>
        <v>33</v>
      </c>
      <c r="G16" s="4">
        <v>10</v>
      </c>
      <c r="H16" s="4">
        <v>23</v>
      </c>
      <c r="I16" s="4">
        <f t="shared" si="3"/>
        <v>60</v>
      </c>
      <c r="J16" s="4">
        <v>26</v>
      </c>
      <c r="K16" s="5">
        <v>34</v>
      </c>
    </row>
    <row r="17" spans="1:11" x14ac:dyDescent="0.3">
      <c r="A17" s="1" t="s">
        <v>23</v>
      </c>
      <c r="B17" s="8">
        <f t="shared" si="0"/>
        <v>279</v>
      </c>
      <c r="C17" s="4">
        <f t="shared" si="1"/>
        <v>68</v>
      </c>
      <c r="D17" s="4">
        <v>2</v>
      </c>
      <c r="E17" s="4">
        <v>66</v>
      </c>
      <c r="F17" s="4">
        <f t="shared" si="2"/>
        <v>99</v>
      </c>
      <c r="G17" s="4">
        <v>9</v>
      </c>
      <c r="H17" s="4">
        <v>90</v>
      </c>
      <c r="I17" s="4">
        <f t="shared" si="3"/>
        <v>112</v>
      </c>
      <c r="J17" s="4">
        <v>44</v>
      </c>
      <c r="K17" s="5">
        <v>68</v>
      </c>
    </row>
    <row r="18" spans="1:11" x14ac:dyDescent="0.3">
      <c r="A18" s="2" t="s">
        <v>24</v>
      </c>
      <c r="B18" s="8">
        <f t="shared" si="0"/>
        <v>180</v>
      </c>
      <c r="C18" s="4">
        <f t="shared" si="1"/>
        <v>70</v>
      </c>
      <c r="D18" s="4">
        <v>14</v>
      </c>
      <c r="E18" s="4">
        <v>56</v>
      </c>
      <c r="F18" s="4">
        <f t="shared" si="2"/>
        <v>30</v>
      </c>
      <c r="G18" s="4">
        <v>15</v>
      </c>
      <c r="H18" s="4">
        <v>15</v>
      </c>
      <c r="I18" s="4">
        <f t="shared" si="3"/>
        <v>80</v>
      </c>
      <c r="J18" s="4">
        <v>38</v>
      </c>
      <c r="K18" s="5">
        <v>42</v>
      </c>
    </row>
    <row r="19" spans="1:11" x14ac:dyDescent="0.3">
      <c r="A19" s="2" t="s">
        <v>25</v>
      </c>
      <c r="B19" s="8">
        <f t="shared" si="0"/>
        <v>384</v>
      </c>
      <c r="C19" s="4">
        <f t="shared" si="1"/>
        <v>79</v>
      </c>
      <c r="D19" s="4">
        <v>10</v>
      </c>
      <c r="E19" s="4">
        <v>69</v>
      </c>
      <c r="F19" s="4">
        <f t="shared" si="2"/>
        <v>165</v>
      </c>
      <c r="G19" s="4">
        <v>26</v>
      </c>
      <c r="H19" s="4">
        <v>139</v>
      </c>
      <c r="I19" s="4">
        <f t="shared" si="3"/>
        <v>140</v>
      </c>
      <c r="J19" s="4">
        <v>47</v>
      </c>
      <c r="K19" s="5">
        <v>93</v>
      </c>
    </row>
    <row r="20" spans="1:11" x14ac:dyDescent="0.3">
      <c r="A20" s="1" t="s">
        <v>26</v>
      </c>
      <c r="B20" s="8">
        <f t="shared" si="0"/>
        <v>220</v>
      </c>
      <c r="C20" s="4">
        <f t="shared" si="1"/>
        <v>71</v>
      </c>
      <c r="D20" s="4">
        <v>3</v>
      </c>
      <c r="E20" s="4">
        <v>68</v>
      </c>
      <c r="F20" s="4">
        <f t="shared" si="2"/>
        <v>56</v>
      </c>
      <c r="G20" s="4">
        <v>10</v>
      </c>
      <c r="H20" s="4">
        <v>46</v>
      </c>
      <c r="I20" s="4">
        <f t="shared" si="3"/>
        <v>93</v>
      </c>
      <c r="J20" s="4">
        <v>40</v>
      </c>
      <c r="K20" s="5">
        <v>53</v>
      </c>
    </row>
    <row r="21" spans="1:11" x14ac:dyDescent="0.3">
      <c r="A21" s="19" t="s">
        <v>27</v>
      </c>
      <c r="B21" s="8">
        <f t="shared" si="0"/>
        <v>179</v>
      </c>
      <c r="C21" s="4">
        <f t="shared" si="1"/>
        <v>79</v>
      </c>
      <c r="D21" s="4">
        <v>1</v>
      </c>
      <c r="E21" s="4">
        <v>78</v>
      </c>
      <c r="F21" s="4">
        <f t="shared" si="2"/>
        <v>56</v>
      </c>
      <c r="G21" s="4">
        <v>7</v>
      </c>
      <c r="H21" s="4">
        <v>49</v>
      </c>
      <c r="I21" s="4">
        <f t="shared" si="3"/>
        <v>44</v>
      </c>
      <c r="J21" s="4">
        <v>10</v>
      </c>
      <c r="K21" s="5">
        <v>34</v>
      </c>
    </row>
    <row r="22" spans="1:11" x14ac:dyDescent="0.3">
      <c r="A22" s="1" t="s">
        <v>28</v>
      </c>
      <c r="B22" s="8">
        <f t="shared" si="0"/>
        <v>361</v>
      </c>
      <c r="C22" s="4">
        <f t="shared" si="1"/>
        <v>102</v>
      </c>
      <c r="D22" s="4">
        <v>1</v>
      </c>
      <c r="E22" s="4">
        <v>101</v>
      </c>
      <c r="F22" s="4">
        <f t="shared" si="2"/>
        <v>138</v>
      </c>
      <c r="G22" s="4">
        <v>11</v>
      </c>
      <c r="H22" s="4">
        <v>127</v>
      </c>
      <c r="I22" s="4">
        <f t="shared" si="3"/>
        <v>121</v>
      </c>
      <c r="J22" s="4">
        <v>34</v>
      </c>
      <c r="K22" s="5">
        <v>87</v>
      </c>
    </row>
    <row r="23" spans="1:11" x14ac:dyDescent="0.3">
      <c r="A23" s="1" t="s">
        <v>30</v>
      </c>
      <c r="B23" s="8">
        <f t="shared" si="0"/>
        <v>108</v>
      </c>
      <c r="C23" s="4">
        <f t="shared" si="1"/>
        <v>24</v>
      </c>
      <c r="D23" s="4">
        <v>0</v>
      </c>
      <c r="E23" s="4">
        <v>24</v>
      </c>
      <c r="F23" s="4">
        <f t="shared" si="2"/>
        <v>28</v>
      </c>
      <c r="G23" s="4">
        <v>10</v>
      </c>
      <c r="H23" s="4">
        <v>18</v>
      </c>
      <c r="I23" s="4">
        <f t="shared" si="3"/>
        <v>56</v>
      </c>
      <c r="J23" s="4">
        <v>32</v>
      </c>
      <c r="K23" s="5">
        <v>24</v>
      </c>
    </row>
    <row r="24" spans="1:11" x14ac:dyDescent="0.3">
      <c r="A24" s="1" t="s">
        <v>29</v>
      </c>
      <c r="B24" s="8">
        <f t="shared" si="0"/>
        <v>85</v>
      </c>
      <c r="C24" s="4">
        <f t="shared" si="1"/>
        <v>17</v>
      </c>
      <c r="D24" s="4">
        <v>6</v>
      </c>
      <c r="E24" s="4">
        <v>11</v>
      </c>
      <c r="F24" s="4">
        <f t="shared" si="2"/>
        <v>26</v>
      </c>
      <c r="G24" s="4">
        <v>8</v>
      </c>
      <c r="H24" s="4">
        <v>18</v>
      </c>
      <c r="I24" s="4">
        <f t="shared" si="3"/>
        <v>42</v>
      </c>
      <c r="J24" s="4">
        <v>8</v>
      </c>
      <c r="K24" s="5">
        <v>34</v>
      </c>
    </row>
    <row r="25" spans="1:11" x14ac:dyDescent="0.3">
      <c r="A25" s="1" t="s">
        <v>31</v>
      </c>
      <c r="B25" s="8">
        <f t="shared" si="0"/>
        <v>355</v>
      </c>
      <c r="C25" s="4">
        <f t="shared" si="1"/>
        <v>72</v>
      </c>
      <c r="D25" s="4">
        <v>4</v>
      </c>
      <c r="E25" s="4">
        <v>68</v>
      </c>
      <c r="F25" s="4">
        <f t="shared" si="2"/>
        <v>118</v>
      </c>
      <c r="G25" s="4">
        <v>11</v>
      </c>
      <c r="H25" s="4">
        <v>107</v>
      </c>
      <c r="I25" s="4">
        <f t="shared" si="3"/>
        <v>165</v>
      </c>
      <c r="J25" s="4">
        <v>58</v>
      </c>
      <c r="K25" s="5">
        <v>107</v>
      </c>
    </row>
    <row r="26" spans="1:11" x14ac:dyDescent="0.3">
      <c r="A26" s="1" t="s">
        <v>32</v>
      </c>
      <c r="B26" s="8">
        <f t="shared" si="0"/>
        <v>566</v>
      </c>
      <c r="C26" s="4">
        <f t="shared" si="1"/>
        <v>124</v>
      </c>
      <c r="D26" s="4">
        <v>14</v>
      </c>
      <c r="E26" s="4">
        <v>110</v>
      </c>
      <c r="F26" s="4">
        <f t="shared" si="2"/>
        <v>216</v>
      </c>
      <c r="G26" s="4">
        <v>24</v>
      </c>
      <c r="H26" s="4">
        <v>192</v>
      </c>
      <c r="I26" s="4">
        <f t="shared" si="3"/>
        <v>226</v>
      </c>
      <c r="J26" s="4">
        <v>44</v>
      </c>
      <c r="K26" s="5">
        <v>182</v>
      </c>
    </row>
    <row r="27" spans="1:11" x14ac:dyDescent="0.3">
      <c r="A27" s="1" t="s">
        <v>33</v>
      </c>
      <c r="B27" s="8">
        <f t="shared" si="0"/>
        <v>303</v>
      </c>
      <c r="C27" s="4">
        <f t="shared" si="1"/>
        <v>79</v>
      </c>
      <c r="D27" s="4">
        <v>12</v>
      </c>
      <c r="E27" s="4">
        <v>67</v>
      </c>
      <c r="F27" s="4">
        <f t="shared" si="2"/>
        <v>84</v>
      </c>
      <c r="G27" s="4">
        <v>12</v>
      </c>
      <c r="H27" s="4">
        <v>72</v>
      </c>
      <c r="I27" s="4">
        <f t="shared" si="3"/>
        <v>140</v>
      </c>
      <c r="J27" s="4">
        <v>60</v>
      </c>
      <c r="K27" s="5">
        <v>80</v>
      </c>
    </row>
    <row r="28" spans="1:11" x14ac:dyDescent="0.3">
      <c r="A28" s="2" t="s">
        <v>34</v>
      </c>
      <c r="B28" s="8">
        <f t="shared" si="0"/>
        <v>159</v>
      </c>
      <c r="C28" s="4">
        <f t="shared" si="1"/>
        <v>27</v>
      </c>
      <c r="D28" s="4">
        <v>7</v>
      </c>
      <c r="E28" s="4">
        <v>20</v>
      </c>
      <c r="F28" s="4">
        <f t="shared" si="2"/>
        <v>49</v>
      </c>
      <c r="G28" s="4">
        <v>12</v>
      </c>
      <c r="H28" s="4">
        <v>37</v>
      </c>
      <c r="I28" s="4">
        <f t="shared" si="3"/>
        <v>83</v>
      </c>
      <c r="J28" s="4">
        <v>35</v>
      </c>
      <c r="K28" s="5">
        <v>48</v>
      </c>
    </row>
    <row r="29" spans="1:11" ht="17.25" thickBot="1" x14ac:dyDescent="0.35">
      <c r="A29" s="3" t="s">
        <v>1</v>
      </c>
      <c r="B29" s="9">
        <f>SUM(B4:B28)</f>
        <v>5109</v>
      </c>
      <c r="C29" s="9">
        <f t="shared" ref="C29:K29" si="4">SUM(C4:C28)</f>
        <v>1258</v>
      </c>
      <c r="D29" s="6">
        <f t="shared" si="4"/>
        <v>117</v>
      </c>
      <c r="E29" s="6">
        <f t="shared" si="4"/>
        <v>1141</v>
      </c>
      <c r="F29" s="9">
        <f t="shared" si="4"/>
        <v>1664</v>
      </c>
      <c r="G29" s="6">
        <f t="shared" si="4"/>
        <v>291</v>
      </c>
      <c r="H29" s="6">
        <f t="shared" si="4"/>
        <v>1373</v>
      </c>
      <c r="I29" s="9">
        <f t="shared" si="4"/>
        <v>2187</v>
      </c>
      <c r="J29" s="6">
        <f t="shared" si="4"/>
        <v>810</v>
      </c>
      <c r="K29" s="7">
        <f t="shared" si="4"/>
        <v>1377</v>
      </c>
    </row>
  </sheetData>
  <mergeCells count="6">
    <mergeCell ref="I2:K2"/>
    <mergeCell ref="A1:F1"/>
    <mergeCell ref="A2:A3"/>
    <mergeCell ref="B2:B3"/>
    <mergeCell ref="C2:E2"/>
    <mergeCell ref="F2:H2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B18" sqref="B18:K18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2" ht="17.25" thickBot="1" x14ac:dyDescent="0.35">
      <c r="A1" t="s">
        <v>38</v>
      </c>
    </row>
    <row r="2" spans="1:12" ht="30" customHeight="1" x14ac:dyDescent="0.3">
      <c r="A2" s="35" t="s">
        <v>0</v>
      </c>
      <c r="B2" s="37" t="s">
        <v>1</v>
      </c>
      <c r="C2" s="39" t="s">
        <v>39</v>
      </c>
      <c r="D2" s="39"/>
      <c r="E2" s="39"/>
      <c r="F2" s="39" t="s">
        <v>36</v>
      </c>
      <c r="G2" s="39"/>
      <c r="H2" s="39"/>
      <c r="I2" s="39" t="s">
        <v>37</v>
      </c>
      <c r="J2" s="39"/>
      <c r="K2" s="40"/>
    </row>
    <row r="3" spans="1:12" ht="33.75" thickBot="1" x14ac:dyDescent="0.35">
      <c r="A3" s="36"/>
      <c r="B3" s="38"/>
      <c r="C3" s="14" t="s">
        <v>2</v>
      </c>
      <c r="D3" s="15" t="s">
        <v>3</v>
      </c>
      <c r="E3" s="15" t="s">
        <v>4</v>
      </c>
      <c r="F3" s="14" t="s">
        <v>2</v>
      </c>
      <c r="G3" s="15" t="s">
        <v>6</v>
      </c>
      <c r="H3" s="15" t="s">
        <v>7</v>
      </c>
      <c r="I3" s="14" t="s">
        <v>2</v>
      </c>
      <c r="J3" s="15" t="s">
        <v>8</v>
      </c>
      <c r="K3" s="16" t="s">
        <v>9</v>
      </c>
    </row>
    <row r="4" spans="1:12" ht="17.25" thickTop="1" x14ac:dyDescent="0.3">
      <c r="A4" s="17" t="s">
        <v>10</v>
      </c>
      <c r="B4" s="11">
        <f>C4+F4+I4</f>
        <v>187</v>
      </c>
      <c r="C4" s="12">
        <f>D4+E4</f>
        <v>78</v>
      </c>
      <c r="D4" s="12"/>
      <c r="E4" s="12">
        <v>78</v>
      </c>
      <c r="F4" s="12">
        <f>G4+H4</f>
        <v>57</v>
      </c>
      <c r="G4" s="12">
        <v>1</v>
      </c>
      <c r="H4" s="12">
        <v>56</v>
      </c>
      <c r="I4" s="12">
        <f>J4+K4</f>
        <v>52</v>
      </c>
      <c r="J4" s="12">
        <v>7</v>
      </c>
      <c r="K4" s="13">
        <v>45</v>
      </c>
      <c r="L4" t="s">
        <v>40</v>
      </c>
    </row>
    <row r="5" spans="1:12" x14ac:dyDescent="0.3">
      <c r="A5" s="1" t="s">
        <v>11</v>
      </c>
      <c r="B5" s="8">
        <f t="shared" ref="B5:B28" si="0">C5+F5+I5</f>
        <v>278</v>
      </c>
      <c r="C5" s="4">
        <f t="shared" ref="C5:C28" si="1">D5+E5</f>
        <v>118</v>
      </c>
      <c r="D5" s="4">
        <v>2</v>
      </c>
      <c r="E5" s="4">
        <v>116</v>
      </c>
      <c r="F5" s="4">
        <f t="shared" ref="F5:F28" si="2">G5+H5</f>
        <v>82</v>
      </c>
      <c r="G5" s="4">
        <v>3</v>
      </c>
      <c r="H5" s="4">
        <v>79</v>
      </c>
      <c r="I5" s="4">
        <f t="shared" ref="I5:I28" si="3">J5+K5</f>
        <v>78</v>
      </c>
      <c r="J5" s="4">
        <v>10</v>
      </c>
      <c r="K5" s="5">
        <v>68</v>
      </c>
    </row>
    <row r="6" spans="1:12" x14ac:dyDescent="0.3">
      <c r="A6" s="2" t="s">
        <v>12</v>
      </c>
      <c r="B6" s="8">
        <f t="shared" si="0"/>
        <v>143</v>
      </c>
      <c r="C6" s="4">
        <f t="shared" si="1"/>
        <v>34</v>
      </c>
      <c r="D6" s="4">
        <v>1</v>
      </c>
      <c r="E6" s="4">
        <v>33</v>
      </c>
      <c r="F6" s="4">
        <f t="shared" si="2"/>
        <v>51</v>
      </c>
      <c r="G6" s="4">
        <v>6</v>
      </c>
      <c r="H6" s="4">
        <v>45</v>
      </c>
      <c r="I6" s="4">
        <f t="shared" si="3"/>
        <v>58</v>
      </c>
      <c r="J6" s="4">
        <v>20</v>
      </c>
      <c r="K6" s="5">
        <v>38</v>
      </c>
    </row>
    <row r="7" spans="1:12" x14ac:dyDescent="0.3">
      <c r="A7" s="1" t="s">
        <v>13</v>
      </c>
      <c r="B7" s="8">
        <f t="shared" si="0"/>
        <v>221</v>
      </c>
      <c r="C7" s="4">
        <f t="shared" si="1"/>
        <v>38</v>
      </c>
      <c r="D7" s="4">
        <v>3</v>
      </c>
      <c r="E7" s="4">
        <v>35</v>
      </c>
      <c r="F7" s="4">
        <f t="shared" si="2"/>
        <v>80</v>
      </c>
      <c r="G7" s="4">
        <v>13</v>
      </c>
      <c r="H7" s="4">
        <v>67</v>
      </c>
      <c r="I7" s="4">
        <f t="shared" si="3"/>
        <v>103</v>
      </c>
      <c r="J7" s="4">
        <v>58</v>
      </c>
      <c r="K7" s="5">
        <v>45</v>
      </c>
    </row>
    <row r="8" spans="1:12" x14ac:dyDescent="0.3">
      <c r="A8" s="1" t="s">
        <v>14</v>
      </c>
      <c r="B8" s="8">
        <f t="shared" si="0"/>
        <v>95</v>
      </c>
      <c r="C8" s="4">
        <f t="shared" si="1"/>
        <v>19</v>
      </c>
      <c r="D8" s="4"/>
      <c r="E8" s="4">
        <v>19</v>
      </c>
      <c r="F8" s="4">
        <f t="shared" si="2"/>
        <v>26</v>
      </c>
      <c r="G8" s="4">
        <v>4</v>
      </c>
      <c r="H8" s="4">
        <v>22</v>
      </c>
      <c r="I8" s="4">
        <f t="shared" si="3"/>
        <v>50</v>
      </c>
      <c r="J8" s="4">
        <v>12</v>
      </c>
      <c r="K8" s="5">
        <v>38</v>
      </c>
    </row>
    <row r="9" spans="1:12" x14ac:dyDescent="0.3">
      <c r="A9" s="2" t="s">
        <v>15</v>
      </c>
      <c r="B9" s="8">
        <f t="shared" si="0"/>
        <v>136</v>
      </c>
      <c r="C9" s="4">
        <f t="shared" si="1"/>
        <v>22</v>
      </c>
      <c r="D9" s="4">
        <v>3</v>
      </c>
      <c r="E9" s="4">
        <v>19</v>
      </c>
      <c r="F9" s="4">
        <f t="shared" si="2"/>
        <v>46</v>
      </c>
      <c r="G9" s="4">
        <v>13</v>
      </c>
      <c r="H9" s="4">
        <v>33</v>
      </c>
      <c r="I9" s="4">
        <f t="shared" si="3"/>
        <v>68</v>
      </c>
      <c r="J9" s="4">
        <v>26</v>
      </c>
      <c r="K9" s="5">
        <v>42</v>
      </c>
    </row>
    <row r="10" spans="1:12" x14ac:dyDescent="0.3">
      <c r="A10" s="2" t="s">
        <v>16</v>
      </c>
      <c r="B10" s="8">
        <f t="shared" si="0"/>
        <v>101</v>
      </c>
      <c r="C10" s="4">
        <f t="shared" si="1"/>
        <v>13</v>
      </c>
      <c r="D10" s="4"/>
      <c r="E10" s="4">
        <v>13</v>
      </c>
      <c r="F10" s="4">
        <f t="shared" si="2"/>
        <v>38</v>
      </c>
      <c r="G10" s="4">
        <v>15</v>
      </c>
      <c r="H10" s="4">
        <v>23</v>
      </c>
      <c r="I10" s="4">
        <f t="shared" si="3"/>
        <v>50</v>
      </c>
      <c r="J10" s="4">
        <v>24</v>
      </c>
      <c r="K10" s="5">
        <v>26</v>
      </c>
    </row>
    <row r="11" spans="1:12" x14ac:dyDescent="0.3">
      <c r="A11" s="1" t="s">
        <v>17</v>
      </c>
      <c r="B11" s="8">
        <f t="shared" si="0"/>
        <v>123</v>
      </c>
      <c r="C11" s="4">
        <f t="shared" si="1"/>
        <v>22</v>
      </c>
      <c r="D11" s="4">
        <v>5</v>
      </c>
      <c r="E11" s="4">
        <v>17</v>
      </c>
      <c r="F11" s="4">
        <f t="shared" si="2"/>
        <v>37</v>
      </c>
      <c r="G11" s="4">
        <v>17</v>
      </c>
      <c r="H11" s="4">
        <v>20</v>
      </c>
      <c r="I11" s="4">
        <f t="shared" si="3"/>
        <v>64</v>
      </c>
      <c r="J11" s="4">
        <v>31</v>
      </c>
      <c r="K11" s="5">
        <v>33</v>
      </c>
    </row>
    <row r="12" spans="1:12" x14ac:dyDescent="0.3">
      <c r="A12" s="1" t="s">
        <v>18</v>
      </c>
      <c r="B12" s="8">
        <f t="shared" si="0"/>
        <v>73</v>
      </c>
      <c r="C12" s="4">
        <f t="shared" si="1"/>
        <v>5</v>
      </c>
      <c r="D12" s="4">
        <v>1</v>
      </c>
      <c r="E12" s="4">
        <v>4</v>
      </c>
      <c r="F12" s="4">
        <f t="shared" si="2"/>
        <v>29</v>
      </c>
      <c r="G12" s="4">
        <v>12</v>
      </c>
      <c r="H12" s="4">
        <v>17</v>
      </c>
      <c r="I12" s="4">
        <f t="shared" si="3"/>
        <v>39</v>
      </c>
      <c r="J12" s="4">
        <v>7</v>
      </c>
      <c r="K12" s="5">
        <v>32</v>
      </c>
    </row>
    <row r="13" spans="1:12" x14ac:dyDescent="0.3">
      <c r="A13" s="2" t="s">
        <v>19</v>
      </c>
      <c r="B13" s="8">
        <f t="shared" si="0"/>
        <v>97</v>
      </c>
      <c r="C13" s="4">
        <f t="shared" si="1"/>
        <v>16</v>
      </c>
      <c r="D13" s="4">
        <v>4</v>
      </c>
      <c r="E13" s="4">
        <v>12</v>
      </c>
      <c r="F13" s="4">
        <f t="shared" si="2"/>
        <v>25</v>
      </c>
      <c r="G13" s="4">
        <v>10</v>
      </c>
      <c r="H13" s="4">
        <v>15</v>
      </c>
      <c r="I13" s="4">
        <f t="shared" si="3"/>
        <v>56</v>
      </c>
      <c r="J13" s="4">
        <v>22</v>
      </c>
      <c r="K13" s="5">
        <v>34</v>
      </c>
    </row>
    <row r="14" spans="1:12" x14ac:dyDescent="0.3">
      <c r="A14" s="1" t="s">
        <v>20</v>
      </c>
      <c r="B14" s="8">
        <f t="shared" si="0"/>
        <v>225</v>
      </c>
      <c r="C14" s="4">
        <f t="shared" si="1"/>
        <v>46</v>
      </c>
      <c r="D14" s="4">
        <v>21</v>
      </c>
      <c r="E14" s="4">
        <v>25</v>
      </c>
      <c r="F14" s="4">
        <f t="shared" si="2"/>
        <v>58</v>
      </c>
      <c r="G14" s="4">
        <v>23</v>
      </c>
      <c r="H14" s="4">
        <v>35</v>
      </c>
      <c r="I14" s="4">
        <f t="shared" si="3"/>
        <v>121</v>
      </c>
      <c r="J14" s="4">
        <v>76</v>
      </c>
      <c r="K14" s="5">
        <v>45</v>
      </c>
    </row>
    <row r="15" spans="1:12" x14ac:dyDescent="0.3">
      <c r="A15" s="2" t="s">
        <v>21</v>
      </c>
      <c r="B15" s="8">
        <f t="shared" si="0"/>
        <v>131</v>
      </c>
      <c r="C15" s="4">
        <f t="shared" si="1"/>
        <v>14</v>
      </c>
      <c r="D15" s="4">
        <v>1</v>
      </c>
      <c r="E15" s="4">
        <v>13</v>
      </c>
      <c r="F15" s="4">
        <f t="shared" si="2"/>
        <v>34</v>
      </c>
      <c r="G15" s="4">
        <v>9</v>
      </c>
      <c r="H15" s="4">
        <v>25</v>
      </c>
      <c r="I15" s="4">
        <f t="shared" si="3"/>
        <v>83</v>
      </c>
      <c r="J15" s="4">
        <v>41</v>
      </c>
      <c r="K15" s="5">
        <v>42</v>
      </c>
    </row>
    <row r="16" spans="1:12" x14ac:dyDescent="0.3">
      <c r="A16" s="2" t="s">
        <v>22</v>
      </c>
      <c r="B16" s="8">
        <f t="shared" si="0"/>
        <v>155</v>
      </c>
      <c r="C16" s="4">
        <f t="shared" si="1"/>
        <v>22</v>
      </c>
      <c r="D16" s="4">
        <v>2</v>
      </c>
      <c r="E16" s="4">
        <v>20</v>
      </c>
      <c r="F16" s="4">
        <f t="shared" si="2"/>
        <v>32</v>
      </c>
      <c r="G16" s="4">
        <v>10</v>
      </c>
      <c r="H16" s="4">
        <v>22</v>
      </c>
      <c r="I16" s="4">
        <f t="shared" si="3"/>
        <v>101</v>
      </c>
      <c r="J16" s="4">
        <v>26</v>
      </c>
      <c r="K16" s="5">
        <v>75</v>
      </c>
    </row>
    <row r="17" spans="1:11" x14ac:dyDescent="0.3">
      <c r="A17" s="1" t="s">
        <v>23</v>
      </c>
      <c r="B17" s="8">
        <f t="shared" si="0"/>
        <v>280</v>
      </c>
      <c r="C17" s="4">
        <f t="shared" si="1"/>
        <v>67</v>
      </c>
      <c r="D17" s="4">
        <v>2</v>
      </c>
      <c r="E17" s="4">
        <v>65</v>
      </c>
      <c r="F17" s="4">
        <f t="shared" si="2"/>
        <v>98</v>
      </c>
      <c r="G17" s="4">
        <v>9</v>
      </c>
      <c r="H17" s="4">
        <v>89</v>
      </c>
      <c r="I17" s="4">
        <f t="shared" si="3"/>
        <v>115</v>
      </c>
      <c r="J17" s="4">
        <v>44</v>
      </c>
      <c r="K17" s="5">
        <v>71</v>
      </c>
    </row>
    <row r="18" spans="1:11" x14ac:dyDescent="0.3">
      <c r="A18" s="1" t="s">
        <v>24</v>
      </c>
      <c r="B18" s="8">
        <f t="shared" si="0"/>
        <v>178</v>
      </c>
      <c r="C18" s="4">
        <f t="shared" si="1"/>
        <v>70</v>
      </c>
      <c r="D18" s="4">
        <v>14</v>
      </c>
      <c r="E18" s="4">
        <v>56</v>
      </c>
      <c r="F18" s="4">
        <f t="shared" si="2"/>
        <v>29</v>
      </c>
      <c r="G18" s="4">
        <v>15</v>
      </c>
      <c r="H18" s="4">
        <v>14</v>
      </c>
      <c r="I18" s="4">
        <f t="shared" si="3"/>
        <v>79</v>
      </c>
      <c r="J18" s="4">
        <v>38</v>
      </c>
      <c r="K18" s="5">
        <v>41</v>
      </c>
    </row>
    <row r="19" spans="1:11" x14ac:dyDescent="0.3">
      <c r="A19" s="2" t="s">
        <v>25</v>
      </c>
      <c r="B19" s="8">
        <f t="shared" si="0"/>
        <v>380</v>
      </c>
      <c r="C19" s="4">
        <f t="shared" si="1"/>
        <v>78</v>
      </c>
      <c r="D19" s="4">
        <v>10</v>
      </c>
      <c r="E19" s="4">
        <v>68</v>
      </c>
      <c r="F19" s="4">
        <f t="shared" si="2"/>
        <v>163</v>
      </c>
      <c r="G19" s="4">
        <v>26</v>
      </c>
      <c r="H19" s="4">
        <v>137</v>
      </c>
      <c r="I19" s="4">
        <f t="shared" si="3"/>
        <v>139</v>
      </c>
      <c r="J19" s="4">
        <v>47</v>
      </c>
      <c r="K19" s="5">
        <v>92</v>
      </c>
    </row>
    <row r="20" spans="1:11" x14ac:dyDescent="0.3">
      <c r="A20" s="1" t="s">
        <v>26</v>
      </c>
      <c r="B20" s="8">
        <f t="shared" si="0"/>
        <v>220</v>
      </c>
      <c r="C20" s="4">
        <f t="shared" si="1"/>
        <v>71</v>
      </c>
      <c r="D20" s="4">
        <v>3</v>
      </c>
      <c r="E20" s="4">
        <v>68</v>
      </c>
      <c r="F20" s="4">
        <f t="shared" si="2"/>
        <v>56</v>
      </c>
      <c r="G20" s="4">
        <v>10</v>
      </c>
      <c r="H20" s="4">
        <v>46</v>
      </c>
      <c r="I20" s="4">
        <f t="shared" si="3"/>
        <v>93</v>
      </c>
      <c r="J20" s="4">
        <v>40</v>
      </c>
      <c r="K20" s="5">
        <v>53</v>
      </c>
    </row>
    <row r="21" spans="1:11" x14ac:dyDescent="0.3">
      <c r="A21" s="1" t="s">
        <v>27</v>
      </c>
      <c r="B21" s="8">
        <f t="shared" si="0"/>
        <v>179</v>
      </c>
      <c r="C21" s="4">
        <f t="shared" si="1"/>
        <v>79</v>
      </c>
      <c r="D21" s="4">
        <v>1</v>
      </c>
      <c r="E21" s="4">
        <v>78</v>
      </c>
      <c r="F21" s="4">
        <f t="shared" si="2"/>
        <v>56</v>
      </c>
      <c r="G21" s="4">
        <v>7</v>
      </c>
      <c r="H21" s="4">
        <v>49</v>
      </c>
      <c r="I21" s="4">
        <f t="shared" si="3"/>
        <v>44</v>
      </c>
      <c r="J21" s="4">
        <v>10</v>
      </c>
      <c r="K21" s="5">
        <v>34</v>
      </c>
    </row>
    <row r="22" spans="1:11" x14ac:dyDescent="0.3">
      <c r="A22" s="1" t="s">
        <v>28</v>
      </c>
      <c r="B22" s="8">
        <f t="shared" si="0"/>
        <v>357</v>
      </c>
      <c r="C22" s="4">
        <f t="shared" si="1"/>
        <v>102</v>
      </c>
      <c r="D22" s="4">
        <v>1</v>
      </c>
      <c r="E22" s="4">
        <v>101</v>
      </c>
      <c r="F22" s="4">
        <f t="shared" si="2"/>
        <v>137</v>
      </c>
      <c r="G22" s="4">
        <v>11</v>
      </c>
      <c r="H22" s="4">
        <v>126</v>
      </c>
      <c r="I22" s="4">
        <f t="shared" si="3"/>
        <v>118</v>
      </c>
      <c r="J22" s="4">
        <v>31</v>
      </c>
      <c r="K22" s="5">
        <v>87</v>
      </c>
    </row>
    <row r="23" spans="1:11" x14ac:dyDescent="0.3">
      <c r="A23" s="1" t="s">
        <v>30</v>
      </c>
      <c r="B23" s="8">
        <f t="shared" si="0"/>
        <v>103</v>
      </c>
      <c r="C23" s="4">
        <f t="shared" si="1"/>
        <v>24</v>
      </c>
      <c r="D23" s="4"/>
      <c r="E23" s="4">
        <v>24</v>
      </c>
      <c r="F23" s="4">
        <f t="shared" si="2"/>
        <v>28</v>
      </c>
      <c r="G23" s="4">
        <v>10</v>
      </c>
      <c r="H23" s="4">
        <v>18</v>
      </c>
      <c r="I23" s="4">
        <f t="shared" si="3"/>
        <v>51</v>
      </c>
      <c r="J23" s="4">
        <v>31</v>
      </c>
      <c r="K23" s="5">
        <v>20</v>
      </c>
    </row>
    <row r="24" spans="1:11" x14ac:dyDescent="0.3">
      <c r="A24" s="1" t="s">
        <v>29</v>
      </c>
      <c r="B24" s="8">
        <f t="shared" si="0"/>
        <v>85</v>
      </c>
      <c r="C24" s="4">
        <f t="shared" si="1"/>
        <v>17</v>
      </c>
      <c r="D24" s="4">
        <v>6</v>
      </c>
      <c r="E24" s="4">
        <v>11</v>
      </c>
      <c r="F24" s="4">
        <f t="shared" si="2"/>
        <v>26</v>
      </c>
      <c r="G24" s="4">
        <v>8</v>
      </c>
      <c r="H24" s="4">
        <v>18</v>
      </c>
      <c r="I24" s="4">
        <f t="shared" si="3"/>
        <v>42</v>
      </c>
      <c r="J24" s="4">
        <v>8</v>
      </c>
      <c r="K24" s="5">
        <v>34</v>
      </c>
    </row>
    <row r="25" spans="1:11" x14ac:dyDescent="0.3">
      <c r="A25" s="1" t="s">
        <v>31</v>
      </c>
      <c r="B25" s="8">
        <f t="shared" si="0"/>
        <v>348</v>
      </c>
      <c r="C25" s="4">
        <f t="shared" si="1"/>
        <v>70</v>
      </c>
      <c r="D25" s="4">
        <v>4</v>
      </c>
      <c r="E25" s="4">
        <v>66</v>
      </c>
      <c r="F25" s="4">
        <f t="shared" si="2"/>
        <v>116</v>
      </c>
      <c r="G25" s="4">
        <v>11</v>
      </c>
      <c r="H25" s="4">
        <v>105</v>
      </c>
      <c r="I25" s="4">
        <f t="shared" si="3"/>
        <v>162</v>
      </c>
      <c r="J25" s="4">
        <v>59</v>
      </c>
      <c r="K25" s="5">
        <v>103</v>
      </c>
    </row>
    <row r="26" spans="1:11" x14ac:dyDescent="0.3">
      <c r="A26" s="1" t="s">
        <v>32</v>
      </c>
      <c r="B26" s="8">
        <f t="shared" si="0"/>
        <v>603</v>
      </c>
      <c r="C26" s="4">
        <f t="shared" si="1"/>
        <v>119</v>
      </c>
      <c r="D26" s="4">
        <v>8</v>
      </c>
      <c r="E26" s="4">
        <v>111</v>
      </c>
      <c r="F26" s="4">
        <f t="shared" si="2"/>
        <v>216</v>
      </c>
      <c r="G26" s="4">
        <v>24</v>
      </c>
      <c r="H26" s="4">
        <v>192</v>
      </c>
      <c r="I26" s="4">
        <f t="shared" si="3"/>
        <v>268</v>
      </c>
      <c r="J26" s="4">
        <v>89</v>
      </c>
      <c r="K26" s="5">
        <v>179</v>
      </c>
    </row>
    <row r="27" spans="1:11" x14ac:dyDescent="0.3">
      <c r="A27" s="1" t="s">
        <v>33</v>
      </c>
      <c r="B27" s="8">
        <f t="shared" si="0"/>
        <v>298</v>
      </c>
      <c r="C27" s="4">
        <f t="shared" si="1"/>
        <v>79</v>
      </c>
      <c r="D27" s="4">
        <v>12</v>
      </c>
      <c r="E27" s="4">
        <v>67</v>
      </c>
      <c r="F27" s="4">
        <f t="shared" si="2"/>
        <v>82</v>
      </c>
      <c r="G27" s="4">
        <v>12</v>
      </c>
      <c r="H27" s="4">
        <v>70</v>
      </c>
      <c r="I27" s="4">
        <f t="shared" si="3"/>
        <v>137</v>
      </c>
      <c r="J27" s="4">
        <v>60</v>
      </c>
      <c r="K27" s="5">
        <v>77</v>
      </c>
    </row>
    <row r="28" spans="1:11" x14ac:dyDescent="0.3">
      <c r="A28" s="1" t="s">
        <v>34</v>
      </c>
      <c r="B28" s="8">
        <f t="shared" si="0"/>
        <v>160</v>
      </c>
      <c r="C28" s="4">
        <f t="shared" si="1"/>
        <v>27</v>
      </c>
      <c r="D28" s="4">
        <v>7</v>
      </c>
      <c r="E28" s="4">
        <v>20</v>
      </c>
      <c r="F28" s="4">
        <f t="shared" si="2"/>
        <v>50</v>
      </c>
      <c r="G28" s="4">
        <v>12</v>
      </c>
      <c r="H28" s="4">
        <v>38</v>
      </c>
      <c r="I28" s="4">
        <f t="shared" si="3"/>
        <v>83</v>
      </c>
      <c r="J28" s="4">
        <v>35</v>
      </c>
      <c r="K28" s="5">
        <v>48</v>
      </c>
    </row>
    <row r="29" spans="1:11" ht="17.25" thickBot="1" x14ac:dyDescent="0.35">
      <c r="A29" s="3" t="s">
        <v>1</v>
      </c>
      <c r="B29" s="9">
        <f>SUM(B4:B28)</f>
        <v>5156</v>
      </c>
      <c r="C29" s="9">
        <f t="shared" ref="C29:K29" si="4">SUM(C4:C28)</f>
        <v>1250</v>
      </c>
      <c r="D29" s="6">
        <f t="shared" si="4"/>
        <v>111</v>
      </c>
      <c r="E29" s="6">
        <f t="shared" si="4"/>
        <v>1139</v>
      </c>
      <c r="F29" s="9">
        <f t="shared" si="4"/>
        <v>1652</v>
      </c>
      <c r="G29" s="6">
        <f t="shared" si="4"/>
        <v>291</v>
      </c>
      <c r="H29" s="6">
        <f t="shared" si="4"/>
        <v>1361</v>
      </c>
      <c r="I29" s="9">
        <f t="shared" si="4"/>
        <v>2254</v>
      </c>
      <c r="J29" s="6">
        <f t="shared" si="4"/>
        <v>852</v>
      </c>
      <c r="K29" s="7">
        <f t="shared" si="4"/>
        <v>1402</v>
      </c>
    </row>
  </sheetData>
  <mergeCells count="5">
    <mergeCell ref="A2:A3"/>
    <mergeCell ref="B2:B3"/>
    <mergeCell ref="C2:E2"/>
    <mergeCell ref="F2:H2"/>
    <mergeCell ref="I2:K2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workbookViewId="0">
      <selection activeCell="A8" sqref="A8:XFD8"/>
    </sheetView>
  </sheetViews>
  <sheetFormatPr defaultRowHeight="16.5" x14ac:dyDescent="0.3"/>
  <cols>
    <col min="2" max="3" width="8.25" bestFit="1" customWidth="1"/>
    <col min="4" max="4" width="14.125" customWidth="1"/>
    <col min="5" max="5" width="12.75" bestFit="1" customWidth="1"/>
    <col min="7" max="7" width="24.375" bestFit="1" customWidth="1"/>
    <col min="8" max="8" width="25.25" bestFit="1" customWidth="1"/>
    <col min="10" max="10" width="24.5" bestFit="1" customWidth="1"/>
    <col min="11" max="11" width="25.25" bestFit="1" customWidth="1"/>
  </cols>
  <sheetData>
    <row r="1" spans="1:14" ht="30" customHeight="1" x14ac:dyDescent="0.3">
      <c r="A1" s="35" t="s">
        <v>0</v>
      </c>
      <c r="B1" s="37" t="s">
        <v>1</v>
      </c>
      <c r="C1" s="39" t="s">
        <v>35</v>
      </c>
      <c r="D1" s="39"/>
      <c r="E1" s="39"/>
      <c r="F1" s="39" t="s">
        <v>36</v>
      </c>
      <c r="G1" s="39"/>
      <c r="H1" s="39"/>
      <c r="I1" s="39" t="s">
        <v>37</v>
      </c>
      <c r="J1" s="39"/>
      <c r="K1" s="40"/>
    </row>
    <row r="2" spans="1:14" ht="33.75" thickBot="1" x14ac:dyDescent="0.35">
      <c r="A2" s="36"/>
      <c r="B2" s="38"/>
      <c r="C2" s="14" t="s">
        <v>2</v>
      </c>
      <c r="D2" s="15" t="s">
        <v>3</v>
      </c>
      <c r="E2" s="15" t="s">
        <v>4</v>
      </c>
      <c r="F2" s="14" t="s">
        <v>2</v>
      </c>
      <c r="G2" s="15" t="s">
        <v>6</v>
      </c>
      <c r="H2" s="15" t="s">
        <v>7</v>
      </c>
      <c r="I2" s="14" t="s">
        <v>2</v>
      </c>
      <c r="J2" s="15" t="s">
        <v>8</v>
      </c>
      <c r="K2" s="16" t="s">
        <v>9</v>
      </c>
    </row>
    <row r="3" spans="1:14" ht="17.25" thickTop="1" x14ac:dyDescent="0.3">
      <c r="A3" s="10" t="s">
        <v>10</v>
      </c>
      <c r="B3" s="11">
        <f>C3+F3+I3</f>
        <v>187</v>
      </c>
      <c r="C3" s="12">
        <f>D3+E3</f>
        <v>78</v>
      </c>
      <c r="D3" s="12">
        <v>0</v>
      </c>
      <c r="E3" s="12">
        <v>78</v>
      </c>
      <c r="F3" s="12">
        <f>G3+H3</f>
        <v>57</v>
      </c>
      <c r="G3" s="12">
        <v>1</v>
      </c>
      <c r="H3" s="12">
        <v>56</v>
      </c>
      <c r="I3" s="12">
        <f>J3+K3</f>
        <v>52</v>
      </c>
      <c r="J3" s="12">
        <v>7</v>
      </c>
      <c r="K3" s="13">
        <v>45</v>
      </c>
    </row>
    <row r="4" spans="1:14" x14ac:dyDescent="0.3">
      <c r="A4" s="1" t="s">
        <v>11</v>
      </c>
      <c r="B4" s="8">
        <f t="shared" ref="B4:B27" si="0">C4+F4+I4</f>
        <v>316</v>
      </c>
      <c r="C4" s="4">
        <f t="shared" ref="C4:C27" si="1">D4+E4</f>
        <v>117</v>
      </c>
      <c r="D4" s="4">
        <v>2</v>
      </c>
      <c r="E4" s="4">
        <v>115</v>
      </c>
      <c r="F4" s="4">
        <f t="shared" ref="F4:F27" si="2">G4+H4</f>
        <v>102</v>
      </c>
      <c r="G4" s="4">
        <v>3</v>
      </c>
      <c r="H4" s="4">
        <v>99</v>
      </c>
      <c r="I4" s="4">
        <f t="shared" ref="I4:I27" si="3">J4+K4</f>
        <v>97</v>
      </c>
      <c r="J4" s="4">
        <v>10</v>
      </c>
      <c r="K4" s="5">
        <v>87</v>
      </c>
    </row>
    <row r="5" spans="1:14" x14ac:dyDescent="0.3">
      <c r="A5" s="2" t="s">
        <v>12</v>
      </c>
      <c r="B5" s="8">
        <f t="shared" si="0"/>
        <v>143</v>
      </c>
      <c r="C5" s="4">
        <f t="shared" si="1"/>
        <v>34</v>
      </c>
      <c r="D5" s="4">
        <v>1</v>
      </c>
      <c r="E5" s="4">
        <v>33</v>
      </c>
      <c r="F5" s="4">
        <f t="shared" si="2"/>
        <v>51</v>
      </c>
      <c r="G5" s="4">
        <v>6</v>
      </c>
      <c r="H5" s="4">
        <v>45</v>
      </c>
      <c r="I5" s="4">
        <f t="shared" si="3"/>
        <v>58</v>
      </c>
      <c r="J5" s="4">
        <v>20</v>
      </c>
      <c r="K5" s="5">
        <v>38</v>
      </c>
    </row>
    <row r="6" spans="1:14" x14ac:dyDescent="0.3">
      <c r="A6" s="1" t="s">
        <v>13</v>
      </c>
      <c r="B6" s="8">
        <f t="shared" si="0"/>
        <v>221</v>
      </c>
      <c r="C6" s="4">
        <f t="shared" si="1"/>
        <v>38</v>
      </c>
      <c r="D6" s="4">
        <v>3</v>
      </c>
      <c r="E6" s="4">
        <v>35</v>
      </c>
      <c r="F6" s="4">
        <f t="shared" si="2"/>
        <v>79</v>
      </c>
      <c r="G6" s="4">
        <v>13</v>
      </c>
      <c r="H6" s="4">
        <v>66</v>
      </c>
      <c r="I6" s="4">
        <f t="shared" si="3"/>
        <v>104</v>
      </c>
      <c r="J6" s="4">
        <v>58</v>
      </c>
      <c r="K6" s="5">
        <v>46</v>
      </c>
      <c r="N6">
        <v>7</v>
      </c>
    </row>
    <row r="7" spans="1:14" x14ac:dyDescent="0.3">
      <c r="A7" s="1" t="s">
        <v>14</v>
      </c>
      <c r="B7" s="8">
        <f t="shared" si="0"/>
        <v>95</v>
      </c>
      <c r="C7" s="4">
        <f t="shared" si="1"/>
        <v>19</v>
      </c>
      <c r="D7" s="4">
        <v>0</v>
      </c>
      <c r="E7" s="4">
        <v>19</v>
      </c>
      <c r="F7" s="4">
        <f t="shared" si="2"/>
        <v>26</v>
      </c>
      <c r="G7" s="4">
        <v>4</v>
      </c>
      <c r="H7" s="4">
        <v>22</v>
      </c>
      <c r="I7" s="4">
        <f t="shared" si="3"/>
        <v>50</v>
      </c>
      <c r="J7" s="4">
        <v>12</v>
      </c>
      <c r="K7" s="5">
        <v>38</v>
      </c>
    </row>
    <row r="8" spans="1:14" x14ac:dyDescent="0.3">
      <c r="A8" s="1" t="s">
        <v>15</v>
      </c>
      <c r="B8" s="8">
        <f t="shared" si="0"/>
        <v>130</v>
      </c>
      <c r="C8" s="4">
        <f t="shared" si="1"/>
        <v>20</v>
      </c>
      <c r="D8" s="4">
        <v>3</v>
      </c>
      <c r="E8" s="4">
        <v>17</v>
      </c>
      <c r="F8" s="4">
        <f t="shared" si="2"/>
        <v>43</v>
      </c>
      <c r="G8" s="4">
        <v>11</v>
      </c>
      <c r="H8" s="4">
        <v>32</v>
      </c>
      <c r="I8" s="4">
        <f t="shared" si="3"/>
        <v>67</v>
      </c>
      <c r="J8" s="4">
        <v>26</v>
      </c>
      <c r="K8" s="5">
        <v>41</v>
      </c>
    </row>
    <row r="9" spans="1:14" x14ac:dyDescent="0.3">
      <c r="A9" s="2" t="s">
        <v>16</v>
      </c>
      <c r="B9" s="8">
        <f t="shared" si="0"/>
        <v>101</v>
      </c>
      <c r="C9" s="4">
        <f t="shared" si="1"/>
        <v>13</v>
      </c>
      <c r="D9" s="4">
        <v>0</v>
      </c>
      <c r="E9" s="4">
        <v>13</v>
      </c>
      <c r="F9" s="4">
        <f t="shared" si="2"/>
        <v>37</v>
      </c>
      <c r="G9" s="4">
        <v>15</v>
      </c>
      <c r="H9" s="4">
        <v>22</v>
      </c>
      <c r="I9" s="4">
        <f t="shared" si="3"/>
        <v>51</v>
      </c>
      <c r="J9" s="4">
        <v>24</v>
      </c>
      <c r="K9" s="5">
        <v>27</v>
      </c>
    </row>
    <row r="10" spans="1:14" x14ac:dyDescent="0.3">
      <c r="A10" s="1" t="s">
        <v>17</v>
      </c>
      <c r="B10" s="8">
        <f t="shared" si="0"/>
        <v>123</v>
      </c>
      <c r="C10" s="4">
        <f t="shared" si="1"/>
        <v>22</v>
      </c>
      <c r="D10" s="4">
        <v>5</v>
      </c>
      <c r="E10" s="4">
        <v>17</v>
      </c>
      <c r="F10" s="4">
        <f t="shared" si="2"/>
        <v>37</v>
      </c>
      <c r="G10" s="4">
        <v>17</v>
      </c>
      <c r="H10" s="4">
        <v>20</v>
      </c>
      <c r="I10" s="4">
        <f t="shared" si="3"/>
        <v>64</v>
      </c>
      <c r="J10" s="4">
        <v>31</v>
      </c>
      <c r="K10" s="5">
        <v>33</v>
      </c>
    </row>
    <row r="11" spans="1:14" x14ac:dyDescent="0.3">
      <c r="A11" s="1" t="s">
        <v>18</v>
      </c>
      <c r="B11" s="8">
        <f t="shared" si="0"/>
        <v>73</v>
      </c>
      <c r="C11" s="4">
        <f t="shared" si="1"/>
        <v>6</v>
      </c>
      <c r="D11" s="4">
        <v>1</v>
      </c>
      <c r="E11" s="4">
        <v>5</v>
      </c>
      <c r="F11" s="4">
        <f t="shared" si="2"/>
        <v>29</v>
      </c>
      <c r="G11" s="4">
        <v>12</v>
      </c>
      <c r="H11" s="4">
        <v>17</v>
      </c>
      <c r="I11" s="4">
        <f t="shared" si="3"/>
        <v>38</v>
      </c>
      <c r="J11" s="4">
        <v>7</v>
      </c>
      <c r="K11" s="5">
        <v>31</v>
      </c>
    </row>
    <row r="12" spans="1:14" x14ac:dyDescent="0.3">
      <c r="A12" s="1" t="s">
        <v>19</v>
      </c>
      <c r="B12" s="8">
        <f t="shared" si="0"/>
        <v>89</v>
      </c>
      <c r="C12" s="4">
        <f t="shared" si="1"/>
        <v>14</v>
      </c>
      <c r="D12" s="4">
        <v>4</v>
      </c>
      <c r="E12" s="4">
        <v>10</v>
      </c>
      <c r="F12" s="4">
        <f t="shared" si="2"/>
        <v>25</v>
      </c>
      <c r="G12" s="4">
        <v>10</v>
      </c>
      <c r="H12" s="4">
        <v>15</v>
      </c>
      <c r="I12" s="4">
        <f t="shared" si="3"/>
        <v>50</v>
      </c>
      <c r="J12" s="4">
        <v>22</v>
      </c>
      <c r="K12" s="5">
        <v>28</v>
      </c>
    </row>
    <row r="13" spans="1:14" x14ac:dyDescent="0.3">
      <c r="A13" s="1" t="s">
        <v>20</v>
      </c>
      <c r="B13" s="8">
        <f t="shared" si="0"/>
        <v>226</v>
      </c>
      <c r="C13" s="4">
        <f t="shared" si="1"/>
        <v>46</v>
      </c>
      <c r="D13" s="4">
        <v>21</v>
      </c>
      <c r="E13" s="4">
        <v>25</v>
      </c>
      <c r="F13" s="4">
        <f t="shared" si="2"/>
        <v>58</v>
      </c>
      <c r="G13" s="4">
        <v>23</v>
      </c>
      <c r="H13" s="4">
        <v>35</v>
      </c>
      <c r="I13" s="4">
        <f t="shared" si="3"/>
        <v>122</v>
      </c>
      <c r="J13" s="4">
        <v>76</v>
      </c>
      <c r="K13" s="5">
        <v>46</v>
      </c>
    </row>
    <row r="14" spans="1:14" x14ac:dyDescent="0.3">
      <c r="A14" s="2" t="s">
        <v>21</v>
      </c>
      <c r="B14" s="8">
        <f t="shared" si="0"/>
        <v>131</v>
      </c>
      <c r="C14" s="4">
        <f t="shared" si="1"/>
        <v>14</v>
      </c>
      <c r="D14" s="4">
        <v>1</v>
      </c>
      <c r="E14" s="4">
        <v>13</v>
      </c>
      <c r="F14" s="4">
        <f t="shared" si="2"/>
        <v>34</v>
      </c>
      <c r="G14" s="4">
        <v>9</v>
      </c>
      <c r="H14" s="4">
        <v>25</v>
      </c>
      <c r="I14" s="4">
        <f t="shared" si="3"/>
        <v>83</v>
      </c>
      <c r="J14" s="4">
        <v>41</v>
      </c>
      <c r="K14" s="5">
        <v>42</v>
      </c>
    </row>
    <row r="15" spans="1:14" x14ac:dyDescent="0.3">
      <c r="A15" s="2" t="s">
        <v>22</v>
      </c>
      <c r="B15" s="8">
        <f t="shared" si="0"/>
        <v>113</v>
      </c>
      <c r="C15" s="4">
        <f t="shared" si="1"/>
        <v>22</v>
      </c>
      <c r="D15" s="4">
        <v>2</v>
      </c>
      <c r="E15" s="4">
        <v>20</v>
      </c>
      <c r="F15" s="4">
        <f t="shared" si="2"/>
        <v>33</v>
      </c>
      <c r="G15" s="4">
        <v>10</v>
      </c>
      <c r="H15" s="4">
        <v>23</v>
      </c>
      <c r="I15" s="4">
        <f t="shared" si="3"/>
        <v>58</v>
      </c>
      <c r="J15" s="4">
        <v>26</v>
      </c>
      <c r="K15" s="5">
        <v>32</v>
      </c>
    </row>
    <row r="16" spans="1:14" x14ac:dyDescent="0.3">
      <c r="A16" s="1" t="s">
        <v>23</v>
      </c>
      <c r="B16" s="8">
        <f t="shared" si="0"/>
        <v>281</v>
      </c>
      <c r="C16" s="4">
        <f t="shared" si="1"/>
        <v>67</v>
      </c>
      <c r="D16" s="4">
        <v>2</v>
      </c>
      <c r="E16" s="4">
        <v>65</v>
      </c>
      <c r="F16" s="4">
        <f t="shared" si="2"/>
        <v>98</v>
      </c>
      <c r="G16" s="4">
        <v>9</v>
      </c>
      <c r="H16" s="4">
        <v>89</v>
      </c>
      <c r="I16" s="4">
        <f t="shared" si="3"/>
        <v>116</v>
      </c>
      <c r="J16" s="4">
        <v>44</v>
      </c>
      <c r="K16" s="5">
        <v>72</v>
      </c>
    </row>
    <row r="17" spans="1:11" x14ac:dyDescent="0.3">
      <c r="A17" s="1" t="s">
        <v>24</v>
      </c>
      <c r="B17" s="8">
        <f t="shared" si="0"/>
        <v>180</v>
      </c>
      <c r="C17" s="4">
        <f t="shared" si="1"/>
        <v>70</v>
      </c>
      <c r="D17" s="4">
        <v>14</v>
      </c>
      <c r="E17" s="4">
        <v>56</v>
      </c>
      <c r="F17" s="4">
        <f t="shared" si="2"/>
        <v>29</v>
      </c>
      <c r="G17" s="4">
        <v>15</v>
      </c>
      <c r="H17" s="4">
        <v>14</v>
      </c>
      <c r="I17" s="4">
        <f t="shared" si="3"/>
        <v>81</v>
      </c>
      <c r="J17" s="4">
        <v>38</v>
      </c>
      <c r="K17" s="5">
        <v>43</v>
      </c>
    </row>
    <row r="18" spans="1:11" x14ac:dyDescent="0.3">
      <c r="A18" s="2" t="s">
        <v>25</v>
      </c>
      <c r="B18" s="8">
        <f t="shared" si="0"/>
        <v>380</v>
      </c>
      <c r="C18" s="4">
        <f t="shared" si="1"/>
        <v>78</v>
      </c>
      <c r="D18" s="4">
        <v>10</v>
      </c>
      <c r="E18" s="4">
        <v>68</v>
      </c>
      <c r="F18" s="4">
        <f t="shared" si="2"/>
        <v>162</v>
      </c>
      <c r="G18" s="4">
        <v>26</v>
      </c>
      <c r="H18" s="4">
        <v>136</v>
      </c>
      <c r="I18" s="4">
        <f t="shared" si="3"/>
        <v>140</v>
      </c>
      <c r="J18" s="4">
        <v>47</v>
      </c>
      <c r="K18" s="5">
        <v>93</v>
      </c>
    </row>
    <row r="19" spans="1:11" x14ac:dyDescent="0.3">
      <c r="A19" s="1" t="s">
        <v>26</v>
      </c>
      <c r="B19" s="8">
        <f t="shared" si="0"/>
        <v>219</v>
      </c>
      <c r="C19" s="4">
        <f t="shared" si="1"/>
        <v>71</v>
      </c>
      <c r="D19" s="4">
        <v>3</v>
      </c>
      <c r="E19" s="4">
        <v>68</v>
      </c>
      <c r="F19" s="4">
        <f t="shared" si="2"/>
        <v>56</v>
      </c>
      <c r="G19" s="4">
        <v>10</v>
      </c>
      <c r="H19" s="4">
        <v>46</v>
      </c>
      <c r="I19" s="4">
        <f t="shared" si="3"/>
        <v>92</v>
      </c>
      <c r="J19" s="4">
        <v>39</v>
      </c>
      <c r="K19" s="5">
        <v>53</v>
      </c>
    </row>
    <row r="20" spans="1:11" x14ac:dyDescent="0.3">
      <c r="A20" s="1" t="s">
        <v>27</v>
      </c>
      <c r="B20" s="8">
        <f t="shared" si="0"/>
        <v>197</v>
      </c>
      <c r="C20" s="4">
        <f t="shared" si="1"/>
        <v>89</v>
      </c>
      <c r="D20" s="4">
        <v>1</v>
      </c>
      <c r="E20" s="4">
        <v>88</v>
      </c>
      <c r="F20" s="4">
        <f t="shared" si="2"/>
        <v>61</v>
      </c>
      <c r="G20" s="4">
        <v>8</v>
      </c>
      <c r="H20" s="4">
        <v>53</v>
      </c>
      <c r="I20" s="4">
        <f t="shared" si="3"/>
        <v>47</v>
      </c>
      <c r="J20" s="4">
        <v>10</v>
      </c>
      <c r="K20" s="5">
        <v>37</v>
      </c>
    </row>
    <row r="21" spans="1:11" x14ac:dyDescent="0.3">
      <c r="A21" s="1" t="s">
        <v>28</v>
      </c>
      <c r="B21" s="8">
        <f t="shared" si="0"/>
        <v>358</v>
      </c>
      <c r="C21" s="4">
        <f t="shared" si="1"/>
        <v>102</v>
      </c>
      <c r="D21" s="4">
        <v>1</v>
      </c>
      <c r="E21" s="4">
        <v>101</v>
      </c>
      <c r="F21" s="4">
        <f t="shared" si="2"/>
        <v>137</v>
      </c>
      <c r="G21" s="4">
        <v>11</v>
      </c>
      <c r="H21" s="4">
        <v>126</v>
      </c>
      <c r="I21" s="4">
        <f t="shared" si="3"/>
        <v>119</v>
      </c>
      <c r="J21" s="4">
        <v>31</v>
      </c>
      <c r="K21" s="5">
        <v>88</v>
      </c>
    </row>
    <row r="22" spans="1:11" x14ac:dyDescent="0.3">
      <c r="A22" s="1" t="s">
        <v>30</v>
      </c>
      <c r="B22" s="8">
        <f t="shared" si="0"/>
        <v>103</v>
      </c>
      <c r="C22" s="4">
        <f t="shared" si="1"/>
        <v>24</v>
      </c>
      <c r="D22" s="4">
        <v>0</v>
      </c>
      <c r="E22" s="4">
        <v>24</v>
      </c>
      <c r="F22" s="4">
        <f t="shared" si="2"/>
        <v>28</v>
      </c>
      <c r="G22" s="4">
        <v>10</v>
      </c>
      <c r="H22" s="4">
        <v>18</v>
      </c>
      <c r="I22" s="4">
        <f t="shared" si="3"/>
        <v>51</v>
      </c>
      <c r="J22" s="4">
        <v>31</v>
      </c>
      <c r="K22" s="5">
        <v>20</v>
      </c>
    </row>
    <row r="23" spans="1:11" x14ac:dyDescent="0.3">
      <c r="A23" s="1" t="s">
        <v>29</v>
      </c>
      <c r="B23" s="8">
        <f t="shared" si="0"/>
        <v>85</v>
      </c>
      <c r="C23" s="4">
        <f t="shared" si="1"/>
        <v>17</v>
      </c>
      <c r="D23" s="4">
        <v>6</v>
      </c>
      <c r="E23" s="4">
        <v>11</v>
      </c>
      <c r="F23" s="4">
        <f t="shared" si="2"/>
        <v>26</v>
      </c>
      <c r="G23" s="4">
        <v>8</v>
      </c>
      <c r="H23" s="4">
        <v>18</v>
      </c>
      <c r="I23" s="4">
        <f t="shared" si="3"/>
        <v>42</v>
      </c>
      <c r="J23" s="4">
        <v>8</v>
      </c>
      <c r="K23" s="5">
        <v>34</v>
      </c>
    </row>
    <row r="24" spans="1:11" x14ac:dyDescent="0.3">
      <c r="A24" s="1" t="s">
        <v>31</v>
      </c>
      <c r="B24" s="8">
        <f t="shared" si="0"/>
        <v>356</v>
      </c>
      <c r="C24" s="4">
        <f t="shared" si="1"/>
        <v>72</v>
      </c>
      <c r="D24" s="4">
        <v>3</v>
      </c>
      <c r="E24" s="4">
        <v>69</v>
      </c>
      <c r="F24" s="4">
        <f t="shared" si="2"/>
        <v>113</v>
      </c>
      <c r="G24" s="4">
        <v>11</v>
      </c>
      <c r="H24" s="4">
        <v>102</v>
      </c>
      <c r="I24" s="4">
        <f t="shared" si="3"/>
        <v>171</v>
      </c>
      <c r="J24" s="4">
        <v>60</v>
      </c>
      <c r="K24" s="5">
        <v>111</v>
      </c>
    </row>
    <row r="25" spans="1:11" x14ac:dyDescent="0.3">
      <c r="A25" s="1" t="s">
        <v>32</v>
      </c>
      <c r="B25" s="8">
        <f t="shared" si="0"/>
        <v>590</v>
      </c>
      <c r="C25" s="4">
        <f t="shared" si="1"/>
        <v>116</v>
      </c>
      <c r="D25" s="4">
        <v>7</v>
      </c>
      <c r="E25" s="4">
        <v>109</v>
      </c>
      <c r="F25" s="4">
        <f t="shared" si="2"/>
        <v>216</v>
      </c>
      <c r="G25" s="4">
        <v>24</v>
      </c>
      <c r="H25" s="4">
        <v>192</v>
      </c>
      <c r="I25" s="4">
        <f t="shared" si="3"/>
        <v>258</v>
      </c>
      <c r="J25" s="4">
        <v>77</v>
      </c>
      <c r="K25" s="5">
        <v>181</v>
      </c>
    </row>
    <row r="26" spans="1:11" x14ac:dyDescent="0.3">
      <c r="A26" s="1" t="s">
        <v>33</v>
      </c>
      <c r="B26" s="8">
        <f t="shared" si="0"/>
        <v>293</v>
      </c>
      <c r="C26" s="4">
        <f t="shared" si="1"/>
        <v>42</v>
      </c>
      <c r="D26" s="4">
        <v>12</v>
      </c>
      <c r="E26" s="4">
        <v>30</v>
      </c>
      <c r="F26" s="4">
        <f t="shared" si="2"/>
        <v>82</v>
      </c>
      <c r="G26" s="4">
        <v>12</v>
      </c>
      <c r="H26" s="4">
        <v>70</v>
      </c>
      <c r="I26" s="4">
        <f t="shared" si="3"/>
        <v>169</v>
      </c>
      <c r="J26" s="4">
        <v>59</v>
      </c>
      <c r="K26" s="5">
        <v>110</v>
      </c>
    </row>
    <row r="27" spans="1:11" x14ac:dyDescent="0.3">
      <c r="A27" s="1" t="s">
        <v>34</v>
      </c>
      <c r="B27" s="8">
        <f t="shared" si="0"/>
        <v>159</v>
      </c>
      <c r="C27" s="4">
        <f t="shared" si="1"/>
        <v>27</v>
      </c>
      <c r="D27" s="4">
        <v>7</v>
      </c>
      <c r="E27" s="4">
        <v>20</v>
      </c>
      <c r="F27" s="4">
        <f t="shared" si="2"/>
        <v>49</v>
      </c>
      <c r="G27" s="4">
        <v>12</v>
      </c>
      <c r="H27" s="4">
        <v>37</v>
      </c>
      <c r="I27" s="4">
        <f t="shared" si="3"/>
        <v>83</v>
      </c>
      <c r="J27" s="4">
        <v>35</v>
      </c>
      <c r="K27" s="5">
        <v>48</v>
      </c>
    </row>
    <row r="28" spans="1:11" ht="17.25" thickBot="1" x14ac:dyDescent="0.35">
      <c r="A28" s="3" t="s">
        <v>1</v>
      </c>
      <c r="B28" s="9">
        <f>SUM(B3:B27)</f>
        <v>5149</v>
      </c>
      <c r="C28" s="9">
        <f t="shared" ref="C28:K28" si="4">SUM(C3:C27)</f>
        <v>1218</v>
      </c>
      <c r="D28" s="6">
        <f t="shared" si="4"/>
        <v>109</v>
      </c>
      <c r="E28" s="6">
        <f t="shared" si="4"/>
        <v>1109</v>
      </c>
      <c r="F28" s="9">
        <f t="shared" si="4"/>
        <v>1668</v>
      </c>
      <c r="G28" s="6">
        <f t="shared" si="4"/>
        <v>290</v>
      </c>
      <c r="H28" s="6">
        <f t="shared" si="4"/>
        <v>1378</v>
      </c>
      <c r="I28" s="9">
        <f t="shared" si="4"/>
        <v>2263</v>
      </c>
      <c r="J28" s="6">
        <f t="shared" si="4"/>
        <v>839</v>
      </c>
      <c r="K28" s="7">
        <f t="shared" si="4"/>
        <v>1424</v>
      </c>
    </row>
  </sheetData>
  <mergeCells count="5">
    <mergeCell ref="A1:A2"/>
    <mergeCell ref="B1:B2"/>
    <mergeCell ref="C1:E1"/>
    <mergeCell ref="F1:H1"/>
    <mergeCell ref="I1:K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6</vt:i4>
      </vt:variant>
    </vt:vector>
  </HeadingPairs>
  <TitlesOfParts>
    <vt:vector size="6" baseType="lpstr">
      <vt:lpstr>2024.12.31일 기준</vt:lpstr>
      <vt:lpstr>2024.10.15일 기준</vt:lpstr>
      <vt:lpstr>2024.5.31일 기준</vt:lpstr>
      <vt:lpstr>2023. 12.31일 기준</vt:lpstr>
      <vt:lpstr>10.15일 기준</vt:lpstr>
      <vt:lpstr>7.31일 기준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2024-05-23T00:58:31Z</cp:lastPrinted>
  <dcterms:created xsi:type="dcterms:W3CDTF">2023-08-10T00:46:49Z</dcterms:created>
  <dcterms:modified xsi:type="dcterms:W3CDTF">2025-01-07T01:50:48Z</dcterms:modified>
</cp:coreProperties>
</file>